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0" windowWidth="28700" windowHeight="12020" activeTab="0"/>
  </bookViews>
  <sheets>
    <sheet name="Results" sheetId="1" r:id="rId1"/>
    <sheet name="Class" sheetId="2" r:id="rId2"/>
    <sheet name="Starters" sheetId="3" r:id="rId3"/>
    <sheet name="Top Tens per Stag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<sst xmlns="http://schemas.openxmlformats.org/spreadsheetml/2006/main" count="1215" uniqueCount="307">
  <si>
    <t xml:space="preserve">Sharon Nolan </t>
  </si>
  <si>
    <t xml:space="preserve">Andrew Leacy </t>
  </si>
  <si>
    <t xml:space="preserve">Simon Leacy </t>
  </si>
  <si>
    <t xml:space="preserve">Michael Conroy </t>
  </si>
  <si>
    <t xml:space="preserve">Pat Duffy </t>
  </si>
  <si>
    <t>Peugeot 106 GTI</t>
  </si>
  <si>
    <t xml:space="preserve">Ken Treacy </t>
  </si>
  <si>
    <t xml:space="preserve">Martin Comerford </t>
  </si>
  <si>
    <t xml:space="preserve">Mike Daly </t>
  </si>
  <si>
    <t xml:space="preserve">Clodagh Madden </t>
  </si>
  <si>
    <t>Ford Sierra RS</t>
  </si>
  <si>
    <t xml:space="preserve">Tony Canny </t>
  </si>
  <si>
    <t xml:space="preserve">Aidan Canny </t>
  </si>
  <si>
    <t xml:space="preserve">Tommy Kelly </t>
  </si>
  <si>
    <t xml:space="preserve">Ger Foley </t>
  </si>
  <si>
    <t xml:space="preserve">James Duggan </t>
  </si>
  <si>
    <t xml:space="preserve">Brendan Quinn </t>
  </si>
  <si>
    <t xml:space="preserve">Paschal O'Shea </t>
  </si>
  <si>
    <t xml:space="preserve">Robbie Hennessey </t>
  </si>
  <si>
    <t xml:space="preserve">Simon Reid </t>
  </si>
  <si>
    <t xml:space="preserve">Paul Collins </t>
  </si>
  <si>
    <t xml:space="preserve">John Forde </t>
  </si>
  <si>
    <t xml:space="preserve">TJ Deasy </t>
  </si>
  <si>
    <t>Shane Moriarty</t>
  </si>
  <si>
    <t>Mark McCarthy</t>
  </si>
  <si>
    <t>Dan Gorman</t>
  </si>
  <si>
    <t>Eoin Gorman</t>
  </si>
  <si>
    <t>Niall Fortune</t>
  </si>
  <si>
    <t>James Kelly</t>
  </si>
  <si>
    <t>Kevin O'Connor</t>
  </si>
  <si>
    <t>Donal Balfe</t>
  </si>
  <si>
    <t>Sean Hickey</t>
  </si>
  <si>
    <t>Noel Fleming</t>
  </si>
  <si>
    <t>Ford Fiesta</t>
  </si>
  <si>
    <t>Jonathan O'Callaghan</t>
  </si>
  <si>
    <t>Gavin Sheehan</t>
  </si>
  <si>
    <t xml:space="preserve">Billy McCarthy </t>
  </si>
  <si>
    <t xml:space="preserve">John Falvey </t>
  </si>
  <si>
    <t>Nissan Micra</t>
  </si>
  <si>
    <t xml:space="preserve">Vincent McSweeney </t>
  </si>
  <si>
    <t xml:space="preserve">Michael Kearney </t>
  </si>
  <si>
    <t>Michael Ryan</t>
  </si>
  <si>
    <t>Kieran Carroll</t>
  </si>
  <si>
    <t>Peugeot 206 Cup Car</t>
  </si>
  <si>
    <t>Damien Doolan</t>
  </si>
  <si>
    <t>Andrew Ryan</t>
  </si>
  <si>
    <t xml:space="preserve">Adam Platt </t>
  </si>
  <si>
    <t xml:space="preserve">Alan O'Flynn </t>
  </si>
  <si>
    <t>Michael Walsh</t>
  </si>
  <si>
    <t>Michelle Walsh</t>
  </si>
  <si>
    <t>David Duggan</t>
  </si>
  <si>
    <t>Darren O'Mahony</t>
  </si>
  <si>
    <t xml:space="preserve">David Fleming </t>
  </si>
  <si>
    <t xml:space="preserve">Kieran Doherty </t>
  </si>
  <si>
    <t xml:space="preserve">Cal McCarthy </t>
  </si>
  <si>
    <t xml:space="preserve">Eamonn Dullea </t>
  </si>
  <si>
    <t xml:space="preserve">James Bradley </t>
  </si>
  <si>
    <t xml:space="preserve">Maria Kehoe </t>
  </si>
  <si>
    <t xml:space="preserve">Padraig McCarthy </t>
  </si>
  <si>
    <t xml:space="preserve">Andrew Beamish </t>
  </si>
  <si>
    <t xml:space="preserve">Shane Lenihan </t>
  </si>
  <si>
    <t xml:space="preserve">Colm Lenihan </t>
  </si>
  <si>
    <t xml:space="preserve">Marc Kavanagh </t>
  </si>
  <si>
    <t xml:space="preserve">Ray Benson </t>
  </si>
  <si>
    <t>Opel Astra</t>
  </si>
  <si>
    <t>Finbarr Murphy</t>
  </si>
  <si>
    <t>Arthur Jagoe</t>
  </si>
  <si>
    <t>Suzuki Swift</t>
  </si>
  <si>
    <t>Barry O'Brien</t>
  </si>
  <si>
    <t>Paul Toomey</t>
  </si>
  <si>
    <t>HISTORICS</t>
  </si>
  <si>
    <t xml:space="preserve">John Hackett </t>
  </si>
  <si>
    <t xml:space="preserve">Michael Hackett </t>
  </si>
  <si>
    <t>Austin Mini</t>
  </si>
  <si>
    <t xml:space="preserve">Edward Flahavan </t>
  </si>
  <si>
    <t>Edward Flahavan</t>
  </si>
  <si>
    <t>Lancia Fulvia</t>
  </si>
  <si>
    <t>CLASS POSITIONS</t>
  </si>
  <si>
    <t>Overall</t>
  </si>
  <si>
    <t>STARTERS  LIST</t>
  </si>
  <si>
    <t>START</t>
  </si>
  <si>
    <t>TIME</t>
  </si>
  <si>
    <t>Subaru Impreza WRC</t>
  </si>
  <si>
    <t xml:space="preserve">Eamon O'Connell </t>
  </si>
  <si>
    <t xml:space="preserve">Mark Linehan </t>
  </si>
  <si>
    <t xml:space="preserve">Mick Cuddihy </t>
  </si>
  <si>
    <t xml:space="preserve">Michael Haley </t>
  </si>
  <si>
    <t>Toyota Starlet</t>
  </si>
  <si>
    <t>Jimmy Doyle</t>
  </si>
  <si>
    <t>Andrew Griffin</t>
  </si>
  <si>
    <t xml:space="preserve">Kieran Hayes </t>
  </si>
  <si>
    <t>Noelle O'Reilly Hayes</t>
  </si>
  <si>
    <t>Peugeot 205 Gti</t>
  </si>
  <si>
    <t>Paul O'Brien</t>
  </si>
  <si>
    <t>John Kinahan</t>
  </si>
  <si>
    <t xml:space="preserve">Michael Murphy </t>
  </si>
  <si>
    <t xml:space="preserve">Pat Cashman </t>
  </si>
  <si>
    <t>Toyota Corolla GT</t>
  </si>
  <si>
    <t>Tom White</t>
  </si>
  <si>
    <t>Emma Cleary</t>
  </si>
  <si>
    <t xml:space="preserve">Conor Magennis </t>
  </si>
  <si>
    <t xml:space="preserve">Raymond Scullion </t>
  </si>
  <si>
    <t xml:space="preserve">Seamus Flynn </t>
  </si>
  <si>
    <t xml:space="preserve">Ian Munnelly </t>
  </si>
  <si>
    <t>Ford Focus</t>
  </si>
  <si>
    <t xml:space="preserve">Niamh Neville </t>
  </si>
  <si>
    <t xml:space="preserve">Andy Hayes </t>
  </si>
  <si>
    <t>Ford Fiesta ST</t>
  </si>
  <si>
    <t xml:space="preserve">Denis Cleere </t>
  </si>
  <si>
    <t xml:space="preserve">Sean McCarthy </t>
  </si>
  <si>
    <t>Toyota Corolla Twin Cam</t>
  </si>
  <si>
    <t xml:space="preserve">Pat Shortall </t>
  </si>
  <si>
    <t xml:space="preserve">Andres Reid </t>
  </si>
  <si>
    <t xml:space="preserve">James Dunphy </t>
  </si>
  <si>
    <t xml:space="preserve">Jamie Moore </t>
  </si>
  <si>
    <t>Peugeot 205</t>
  </si>
  <si>
    <t>Joe Shinnors</t>
  </si>
  <si>
    <t>Derry Healy</t>
  </si>
  <si>
    <t xml:space="preserve">Tom Dunne </t>
  </si>
  <si>
    <t xml:space="preserve">Declan Grogan </t>
  </si>
  <si>
    <t xml:space="preserve">Sam Leech </t>
  </si>
  <si>
    <t>Shane Griffin</t>
  </si>
  <si>
    <t>Ford Ka</t>
  </si>
  <si>
    <t xml:space="preserve">Brian Nugent </t>
  </si>
  <si>
    <t xml:space="preserve">Pat Knox </t>
  </si>
  <si>
    <t xml:space="preserve">Michael Nevin </t>
  </si>
  <si>
    <t xml:space="preserve">Michael Garahy </t>
  </si>
  <si>
    <t xml:space="preserve">Pat Lowebridge </t>
  </si>
  <si>
    <t xml:space="preserve">Dermot McNeill </t>
  </si>
  <si>
    <t xml:space="preserve">James Cunningham </t>
  </si>
  <si>
    <t xml:space="preserve">Joe Fitzgibbon </t>
  </si>
  <si>
    <t xml:space="preserve">Paddy Murphy </t>
  </si>
  <si>
    <t xml:space="preserve">Caroline Cleary </t>
  </si>
  <si>
    <t xml:space="preserve">John Murphy </t>
  </si>
  <si>
    <t xml:space="preserve">Niall Fitzpatrick </t>
  </si>
  <si>
    <t xml:space="preserve">Emmett Lyons </t>
  </si>
  <si>
    <t xml:space="preserve">Sean Croke </t>
  </si>
  <si>
    <t xml:space="preserve">Noel O'Mahony </t>
  </si>
  <si>
    <t xml:space="preserve">Cliff Desmond </t>
  </si>
  <si>
    <t xml:space="preserve">John Cleary </t>
  </si>
  <si>
    <t xml:space="preserve">Conan Shanahan </t>
  </si>
  <si>
    <t>Mazda 323</t>
  </si>
  <si>
    <t>Michael Ormond</t>
  </si>
  <si>
    <t>Paddy king</t>
  </si>
  <si>
    <t xml:space="preserve">Daire Murphy </t>
  </si>
  <si>
    <t xml:space="preserve">Ger Brett </t>
  </si>
  <si>
    <t>Bill Carroll</t>
  </si>
  <si>
    <t>John Joe Galvin</t>
  </si>
  <si>
    <t xml:space="preserve">Kevin Murphy </t>
  </si>
  <si>
    <t xml:space="preserve">Theresa Murphy </t>
  </si>
  <si>
    <t xml:space="preserve">David Cleary </t>
  </si>
  <si>
    <t xml:space="preserve">Padraig Denton </t>
  </si>
  <si>
    <t xml:space="preserve">Mike O'Shaughnessy </t>
  </si>
  <si>
    <t xml:space="preserve">Gerard Conway </t>
  </si>
  <si>
    <t xml:space="preserve">Colin Roche </t>
  </si>
  <si>
    <t>Michelle Stafford</t>
  </si>
  <si>
    <t xml:space="preserve">Gemma Kerley </t>
  </si>
  <si>
    <t xml:space="preserve">Ged Kennedy </t>
  </si>
  <si>
    <t>Toyota Corolla</t>
  </si>
  <si>
    <t xml:space="preserve">Paul Quinlan </t>
  </si>
  <si>
    <t xml:space="preserve">Thomas Cuddihy </t>
  </si>
  <si>
    <t xml:space="preserve">Shane Kelly </t>
  </si>
  <si>
    <t xml:space="preserve">Ger Lawlor </t>
  </si>
  <si>
    <t>Volkswagen Polo</t>
  </si>
  <si>
    <t xml:space="preserve">Fiona Cullen-Driver </t>
  </si>
  <si>
    <t xml:space="preserve">John Cullen </t>
  </si>
  <si>
    <t>Ford Fiesta Mk 1</t>
  </si>
  <si>
    <t xml:space="preserve">David Cronin </t>
  </si>
  <si>
    <t xml:space="preserve">Ben Denny </t>
  </si>
  <si>
    <t xml:space="preserve">Noel Coogan </t>
  </si>
  <si>
    <t xml:space="preserve">Mick Coady </t>
  </si>
  <si>
    <t xml:space="preserve">Brendan Curran </t>
  </si>
  <si>
    <t xml:space="preserve">Shane Curry </t>
  </si>
  <si>
    <t>Ford Sierra Cosworth</t>
  </si>
  <si>
    <t xml:space="preserve">John McGlaughlin </t>
  </si>
  <si>
    <t xml:space="preserve">Crawford Henderson </t>
  </si>
  <si>
    <t xml:space="preserve">Brendan Cumiskey </t>
  </si>
  <si>
    <t xml:space="preserve">Conor Foley </t>
  </si>
  <si>
    <t xml:space="preserve">James Travers </t>
  </si>
  <si>
    <t xml:space="preserve">Robert Nolan </t>
  </si>
  <si>
    <t>Renault Clio</t>
  </si>
  <si>
    <t xml:space="preserve">Shay Power </t>
  </si>
  <si>
    <t xml:space="preserve">Katie Power </t>
  </si>
  <si>
    <t xml:space="preserve">Liam Howlett </t>
  </si>
  <si>
    <t xml:space="preserve">Enda Kennedy </t>
  </si>
  <si>
    <t>Ford Escort RS</t>
  </si>
  <si>
    <t xml:space="preserve">Tony Calnan </t>
  </si>
  <si>
    <t xml:space="preserve">Aidan Calnan </t>
  </si>
  <si>
    <t xml:space="preserve">Darren O'Connor </t>
  </si>
  <si>
    <t xml:space="preserve">Tom O'Connor </t>
  </si>
  <si>
    <t xml:space="preserve">Barry Murphy </t>
  </si>
  <si>
    <t xml:space="preserve">Frank Dwyer </t>
  </si>
  <si>
    <t xml:space="preserve">John Hade </t>
  </si>
  <si>
    <t>The Raven's Rock Rally 2010</t>
  </si>
  <si>
    <t xml:space="preserve"> </t>
  </si>
  <si>
    <t>Final Results</t>
  </si>
  <si>
    <t>Road Penalties</t>
  </si>
  <si>
    <t>Position</t>
  </si>
  <si>
    <t>Car No</t>
  </si>
  <si>
    <t>Driver</t>
  </si>
  <si>
    <t>Co-Driver</t>
  </si>
  <si>
    <t>Car</t>
  </si>
  <si>
    <t>Class</t>
  </si>
  <si>
    <t>Total</t>
  </si>
  <si>
    <t>After</t>
  </si>
  <si>
    <t>Loop C</t>
  </si>
  <si>
    <t xml:space="preserve">Neil McCance </t>
  </si>
  <si>
    <t xml:space="preserve">Jonny Hart </t>
  </si>
  <si>
    <t>Mitsubishi EVO 9</t>
  </si>
  <si>
    <t xml:space="preserve">Ed O'Callaghan </t>
  </si>
  <si>
    <t xml:space="preserve">Ger Clancy </t>
  </si>
  <si>
    <t>Ford Escort Mk 2</t>
  </si>
  <si>
    <t>Brian O'Mahony</t>
  </si>
  <si>
    <t>John Higgins</t>
  </si>
  <si>
    <t>Renault Clio Super</t>
  </si>
  <si>
    <t xml:space="preserve">Sam Moffett </t>
  </si>
  <si>
    <t xml:space="preserve">James O'Reilly </t>
  </si>
  <si>
    <t xml:space="preserve">Paddy O'Dwyer </t>
  </si>
  <si>
    <t xml:space="preserve">David Byrne </t>
  </si>
  <si>
    <t>Vauxhall Nova</t>
  </si>
  <si>
    <t xml:space="preserve">Enda O'Brien </t>
  </si>
  <si>
    <t xml:space="preserve">John Butler </t>
  </si>
  <si>
    <t>Mark Sheahan</t>
  </si>
  <si>
    <t>Anthony O'Connell</t>
  </si>
  <si>
    <t>Citroen C2R2</t>
  </si>
  <si>
    <t xml:space="preserve">Stanley Ballantine </t>
  </si>
  <si>
    <t xml:space="preserve">Donnacha O'Callaghan </t>
  </si>
  <si>
    <t xml:space="preserve">Derek Brennan </t>
  </si>
  <si>
    <t xml:space="preserve">Robbie Webster </t>
  </si>
  <si>
    <t xml:space="preserve">Stephen Cullen </t>
  </si>
  <si>
    <t xml:space="preserve">Seamus O'Grady </t>
  </si>
  <si>
    <t>Subaru Impreza</t>
  </si>
  <si>
    <t xml:space="preserve">Anthony Neville </t>
  </si>
  <si>
    <t xml:space="preserve">Brian Sinnott </t>
  </si>
  <si>
    <t xml:space="preserve">Wayne Evans </t>
  </si>
  <si>
    <t xml:space="preserve">Sion Jones </t>
  </si>
  <si>
    <t xml:space="preserve">Jason Roche </t>
  </si>
  <si>
    <t xml:space="preserve">Damien Fleming </t>
  </si>
  <si>
    <t>Mark Geraghty</t>
  </si>
  <si>
    <t>Jason Ollerenshaw</t>
  </si>
  <si>
    <t>Opel Corsa</t>
  </si>
  <si>
    <t xml:space="preserve">Mark Nangle </t>
  </si>
  <si>
    <t xml:space="preserve">Nollaig Breen </t>
  </si>
  <si>
    <t xml:space="preserve">Keith Power </t>
  </si>
  <si>
    <t xml:space="preserve">Keith Moriarty </t>
  </si>
  <si>
    <t>Opel Corsa Super 1600</t>
  </si>
  <si>
    <t xml:space="preserve">Brian O'Keeffe </t>
  </si>
  <si>
    <t xml:space="preserve">Carol O'Keeffe </t>
  </si>
  <si>
    <t xml:space="preserve">James Wall </t>
  </si>
  <si>
    <t xml:space="preserve">Willie Fitzpatrick </t>
  </si>
  <si>
    <t>Citroen C1</t>
  </si>
  <si>
    <t xml:space="preserve">David Percy </t>
  </si>
  <si>
    <t>Patrick Nolan</t>
  </si>
  <si>
    <t>Ford Escort Maxi</t>
  </si>
  <si>
    <t xml:space="preserve">Bill Fitzgerald </t>
  </si>
  <si>
    <t xml:space="preserve">Pat Murphy </t>
  </si>
  <si>
    <t>Peugeot 306</t>
  </si>
  <si>
    <t xml:space="preserve">Billy Coogan </t>
  </si>
  <si>
    <t xml:space="preserve">John Smithwick </t>
  </si>
  <si>
    <t>BMW M3</t>
  </si>
  <si>
    <t xml:space="preserve">Mark Dolphin </t>
  </si>
  <si>
    <t xml:space="preserve">Martin O'Brien </t>
  </si>
  <si>
    <t>Ford Escort</t>
  </si>
  <si>
    <t xml:space="preserve">John Hickey </t>
  </si>
  <si>
    <t xml:space="preserve">John McCarthy </t>
  </si>
  <si>
    <t xml:space="preserve">Colm Noonan </t>
  </si>
  <si>
    <t xml:space="preserve">Brendan Noonan </t>
  </si>
  <si>
    <t xml:space="preserve">Jim Ahern </t>
  </si>
  <si>
    <t xml:space="preserve">Kevin Joyce </t>
  </si>
  <si>
    <t>Honda Civic</t>
  </si>
  <si>
    <t xml:space="preserve">Alan Commins </t>
  </si>
  <si>
    <t xml:space="preserve">James Commins </t>
  </si>
  <si>
    <t>Peugeot 205 RWD</t>
  </si>
  <si>
    <t xml:space="preserve">John Brennan </t>
  </si>
  <si>
    <t xml:space="preserve">Pierce Doheny Jnr </t>
  </si>
  <si>
    <t xml:space="preserve">John Kelly </t>
  </si>
  <si>
    <t xml:space="preserve">Paul Kelly </t>
  </si>
  <si>
    <t>Peugeot 106</t>
  </si>
  <si>
    <t xml:space="preserve">Andrew McCabe </t>
  </si>
  <si>
    <t>Declan Stafford</t>
  </si>
  <si>
    <t xml:space="preserve">Larry Brady </t>
  </si>
  <si>
    <t xml:space="preserve">Anne Brady </t>
  </si>
  <si>
    <t xml:space="preserve">Andrew Fanning </t>
  </si>
  <si>
    <t xml:space="preserve">Alan McCormack </t>
  </si>
  <si>
    <t>Ford Puma</t>
  </si>
  <si>
    <t xml:space="preserve">Stephen Carey </t>
  </si>
  <si>
    <t xml:space="preserve">Mark Lee </t>
  </si>
  <si>
    <t xml:space="preserve">Pat Neville </t>
  </si>
  <si>
    <t xml:space="preserve">Aidan Kent </t>
  </si>
  <si>
    <t xml:space="preserve">Paul Woods </t>
  </si>
  <si>
    <t xml:space="preserve">Phil Woods </t>
  </si>
  <si>
    <t xml:space="preserve">Steve Roberts </t>
  </si>
  <si>
    <t xml:space="preserve">Linda Davis </t>
  </si>
  <si>
    <t xml:space="preserve">Keith Lyons </t>
  </si>
  <si>
    <t xml:space="preserve">Sean Moynihan </t>
  </si>
  <si>
    <t xml:space="preserve">Paul Browne </t>
  </si>
  <si>
    <t xml:space="preserve">Margaret Browne </t>
  </si>
  <si>
    <t xml:space="preserve">Graham Kelly </t>
  </si>
  <si>
    <t>Feargal Kelly</t>
  </si>
  <si>
    <t>Ford Escort G4</t>
  </si>
  <si>
    <t xml:space="preserve">Tommy Murphy </t>
  </si>
  <si>
    <t>Dick Dalton</t>
  </si>
  <si>
    <t>Ford Escort G3</t>
  </si>
  <si>
    <t xml:space="preserve">Victor Beamish </t>
  </si>
  <si>
    <t xml:space="preserve">Susan Beamish </t>
  </si>
  <si>
    <t xml:space="preserve">Chris Dineen </t>
  </si>
  <si>
    <t xml:space="preserve">Alan Mulligan 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</si>
</sst>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\.mm"/>
    <numFmt numFmtId="165" formatCode="h\.mm\.ss"/>
    <numFmt numFmtId="166" formatCode="[$-F400]h\.mm\.ss\ am/pm"/>
    <numFmt numFmtId="167" formatCode="hh\.mm\.ss"/>
    <numFmt numFmtId="168" formatCode="h:mm:ss"/>
  </numFmts>
  <fonts count="4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larendon Cd"/>
      <family val="1"/>
    </font>
    <font>
      <sz val="12"/>
      <name val="Arial"/>
      <family val="2"/>
    </font>
    <font>
      <sz val="10"/>
      <name val="Arial"/>
      <family val="2"/>
    </font>
    <font>
      <b/>
      <sz val="16"/>
      <name val="Arial Rounded MT Bold"/>
      <family val="2"/>
    </font>
    <font>
      <sz val="10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 Rounded MT Bold"/>
      <family val="2"/>
    </font>
    <font>
      <b/>
      <sz val="12"/>
      <name val="Arial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b/>
      <i/>
      <sz val="11"/>
      <color indexed="8"/>
      <name val="Arial Unicode MS"/>
      <family val="2"/>
    </font>
    <font>
      <b/>
      <sz val="12"/>
      <name val="Albertus"/>
      <family val="2"/>
    </font>
    <font>
      <b/>
      <i/>
      <sz val="12"/>
      <name val="Albertus"/>
      <family val="0"/>
    </font>
    <font>
      <b/>
      <sz val="12"/>
      <color indexed="12"/>
      <name val="Albertus"/>
      <family val="2"/>
    </font>
    <font>
      <b/>
      <i/>
      <sz val="12"/>
      <color indexed="12"/>
      <name val="Albertus"/>
      <family val="0"/>
    </font>
    <font>
      <b/>
      <sz val="10"/>
      <color indexed="12"/>
      <name val="Arial"/>
      <family val="2"/>
    </font>
    <font>
      <b/>
      <sz val="12"/>
      <color indexed="12"/>
      <name val="Calibri"/>
      <family val="2"/>
    </font>
    <font>
      <sz val="14"/>
      <name val="Arial Rounded MT Bold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 vertical="center"/>
    </xf>
    <xf numFmtId="164" fontId="22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25" borderId="10" xfId="0" applyFont="1" applyFill="1" applyBorder="1" applyAlignment="1">
      <alignment vertical="center"/>
    </xf>
    <xf numFmtId="0" fontId="27" fillId="25" borderId="10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1" fontId="32" fillId="0" borderId="12" xfId="0" applyNumberFormat="1" applyFont="1" applyBorder="1" applyAlignment="1">
      <alignment horizontal="center"/>
    </xf>
    <xf numFmtId="165" fontId="33" fillId="0" borderId="0" xfId="0" applyNumberFormat="1" applyFont="1" applyBorder="1" applyAlignment="1">
      <alignment/>
    </xf>
    <xf numFmtId="165" fontId="34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/>
    </xf>
    <xf numFmtId="21" fontId="3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24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6" fillId="25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1" fillId="0" borderId="0" xfId="0" applyNumberFormat="1" applyFont="1" applyAlignment="1">
      <alignment horizontal="right" indent="1"/>
    </xf>
    <xf numFmtId="0" fontId="31" fillId="0" borderId="0" xfId="0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0" fillId="24" borderId="0" xfId="0" applyFill="1" applyAlignment="1">
      <alignment horizontal="center"/>
    </xf>
    <xf numFmtId="0" fontId="32" fillId="24" borderId="0" xfId="0" applyFont="1" applyFill="1" applyAlignment="1">
      <alignment horizontal="right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left"/>
    </xf>
    <xf numFmtId="0" fontId="37" fillId="0" borderId="0" xfId="0" applyNumberFormat="1" applyFont="1" applyAlignment="1">
      <alignment horizontal="left"/>
    </xf>
    <xf numFmtId="166" fontId="2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38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166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64" fontId="32" fillId="2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17" fillId="26" borderId="23" xfId="0" applyFont="1" applyFill="1" applyBorder="1" applyAlignment="1">
      <alignment horizontal="center" vertical="center"/>
    </xf>
    <xf numFmtId="0" fontId="17" fillId="26" borderId="24" xfId="0" applyFont="1" applyFill="1" applyBorder="1" applyAlignment="1">
      <alignment horizontal="center" vertical="center"/>
    </xf>
    <xf numFmtId="0" fontId="17" fillId="26" borderId="2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17" fillId="24" borderId="2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42" fillId="24" borderId="2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42" fillId="24" borderId="19" xfId="0" applyFont="1" applyFill="1" applyBorder="1" applyAlignment="1">
      <alignment horizontal="center" vertical="center"/>
    </xf>
    <xf numFmtId="168" fontId="24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indexed="42"/>
        </patternFill>
      </fill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0</xdr:rowOff>
    </xdr:from>
    <xdr:to>
      <xdr:col>7</xdr:col>
      <xdr:colOff>638175</xdr:colOff>
      <xdr:row>4</xdr:row>
      <xdr:rowOff>133350</xdr:rowOff>
    </xdr:to>
    <xdr:sp macro="[1]!TOPTEN1">
      <xdr:nvSpPr>
        <xdr:cNvPr id="1" name="Text Box 38"/>
        <xdr:cNvSpPr txBox="1">
          <a:spLocks noChangeArrowheads="1"/>
        </xdr:cNvSpPr>
      </xdr:nvSpPr>
      <xdr:spPr>
        <a:xfrm>
          <a:off x="74295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1</a:t>
          </a:r>
        </a:p>
      </xdr:txBody>
    </xdr:sp>
    <xdr:clientData/>
  </xdr:twoCellAnchor>
  <xdr:twoCellAnchor>
    <xdr:from>
      <xdr:col>8</xdr:col>
      <xdr:colOff>28575</xdr:colOff>
      <xdr:row>4</xdr:row>
      <xdr:rowOff>0</xdr:rowOff>
    </xdr:from>
    <xdr:to>
      <xdr:col>8</xdr:col>
      <xdr:colOff>638175</xdr:colOff>
      <xdr:row>4</xdr:row>
      <xdr:rowOff>133350</xdr:rowOff>
    </xdr:to>
    <xdr:sp macro="[1]!TOPTEN2">
      <xdr:nvSpPr>
        <xdr:cNvPr id="2" name="Text Box 39"/>
        <xdr:cNvSpPr txBox="1">
          <a:spLocks noChangeArrowheads="1"/>
        </xdr:cNvSpPr>
      </xdr:nvSpPr>
      <xdr:spPr>
        <a:xfrm>
          <a:off x="84582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2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9</xdr:col>
      <xdr:colOff>638175</xdr:colOff>
      <xdr:row>4</xdr:row>
      <xdr:rowOff>133350</xdr:rowOff>
    </xdr:to>
    <xdr:sp macro="[1]!TOPTEN3">
      <xdr:nvSpPr>
        <xdr:cNvPr id="3" name="Text Box 40"/>
        <xdr:cNvSpPr txBox="1">
          <a:spLocks noChangeArrowheads="1"/>
        </xdr:cNvSpPr>
      </xdr:nvSpPr>
      <xdr:spPr>
        <a:xfrm>
          <a:off x="94869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3</a:t>
          </a:r>
        </a:p>
      </xdr:txBody>
    </xdr:sp>
    <xdr:clientData/>
  </xdr:twoCellAnchor>
  <xdr:twoCellAnchor>
    <xdr:from>
      <xdr:col>10</xdr:col>
      <xdr:colOff>28575</xdr:colOff>
      <xdr:row>4</xdr:row>
      <xdr:rowOff>0</xdr:rowOff>
    </xdr:from>
    <xdr:to>
      <xdr:col>10</xdr:col>
      <xdr:colOff>638175</xdr:colOff>
      <xdr:row>4</xdr:row>
      <xdr:rowOff>133350</xdr:rowOff>
    </xdr:to>
    <xdr:sp macro="[1]!TOPTEN4">
      <xdr:nvSpPr>
        <xdr:cNvPr id="4" name="Text Box 41"/>
        <xdr:cNvSpPr txBox="1">
          <a:spLocks noChangeArrowheads="1"/>
        </xdr:cNvSpPr>
      </xdr:nvSpPr>
      <xdr:spPr>
        <a:xfrm>
          <a:off x="105156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4</a:t>
          </a:r>
        </a:p>
      </xdr:txBody>
    </xdr:sp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638175</xdr:colOff>
      <xdr:row>4</xdr:row>
      <xdr:rowOff>133350</xdr:rowOff>
    </xdr:to>
    <xdr:sp macro="[1]!TOPTEN5">
      <xdr:nvSpPr>
        <xdr:cNvPr id="5" name="Text Box 42"/>
        <xdr:cNvSpPr txBox="1">
          <a:spLocks noChangeArrowheads="1"/>
        </xdr:cNvSpPr>
      </xdr:nvSpPr>
      <xdr:spPr>
        <a:xfrm>
          <a:off x="115443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5</a:t>
          </a:r>
        </a:p>
      </xdr:txBody>
    </xdr:sp>
    <xdr:clientData/>
  </xdr:twoCellAnchor>
  <xdr:twoCellAnchor>
    <xdr:from>
      <xdr:col>12</xdr:col>
      <xdr:colOff>28575</xdr:colOff>
      <xdr:row>4</xdr:row>
      <xdr:rowOff>0</xdr:rowOff>
    </xdr:from>
    <xdr:to>
      <xdr:col>12</xdr:col>
      <xdr:colOff>638175</xdr:colOff>
      <xdr:row>4</xdr:row>
      <xdr:rowOff>133350</xdr:rowOff>
    </xdr:to>
    <xdr:sp macro="[1]!TOPTEN6">
      <xdr:nvSpPr>
        <xdr:cNvPr id="6" name="Text Box 43"/>
        <xdr:cNvSpPr txBox="1">
          <a:spLocks noChangeArrowheads="1"/>
        </xdr:cNvSpPr>
      </xdr:nvSpPr>
      <xdr:spPr>
        <a:xfrm>
          <a:off x="125730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6</a:t>
          </a:r>
        </a:p>
      </xdr:txBody>
    </xdr:sp>
    <xdr:clientData/>
  </xdr:twoCellAnchor>
  <xdr:twoCellAnchor>
    <xdr:from>
      <xdr:col>13</xdr:col>
      <xdr:colOff>47625</xdr:colOff>
      <xdr:row>4</xdr:row>
      <xdr:rowOff>0</xdr:rowOff>
    </xdr:from>
    <xdr:to>
      <xdr:col>13</xdr:col>
      <xdr:colOff>657225</xdr:colOff>
      <xdr:row>4</xdr:row>
      <xdr:rowOff>133350</xdr:rowOff>
    </xdr:to>
    <xdr:sp macro="[1]!TOPTEN7">
      <xdr:nvSpPr>
        <xdr:cNvPr id="7" name="Text Box 44"/>
        <xdr:cNvSpPr txBox="1">
          <a:spLocks noChangeArrowheads="1"/>
        </xdr:cNvSpPr>
      </xdr:nvSpPr>
      <xdr:spPr>
        <a:xfrm>
          <a:off x="1362075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7</a:t>
          </a:r>
        </a:p>
      </xdr:txBody>
    </xdr:sp>
    <xdr:clientData/>
  </xdr:twoCellAnchor>
  <xdr:twoCellAnchor>
    <xdr:from>
      <xdr:col>14</xdr:col>
      <xdr:colOff>28575</xdr:colOff>
      <xdr:row>4</xdr:row>
      <xdr:rowOff>0</xdr:rowOff>
    </xdr:from>
    <xdr:to>
      <xdr:col>14</xdr:col>
      <xdr:colOff>638175</xdr:colOff>
      <xdr:row>4</xdr:row>
      <xdr:rowOff>133350</xdr:rowOff>
    </xdr:to>
    <xdr:sp macro="[1]!TOPTEN8">
      <xdr:nvSpPr>
        <xdr:cNvPr id="8" name="Text Box 45"/>
        <xdr:cNvSpPr txBox="1">
          <a:spLocks noChangeArrowheads="1"/>
        </xdr:cNvSpPr>
      </xdr:nvSpPr>
      <xdr:spPr>
        <a:xfrm>
          <a:off x="14630400" y="952500"/>
          <a:ext cx="609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8</a:t>
          </a:r>
        </a:p>
      </xdr:txBody>
    </xdr:sp>
    <xdr:clientData/>
  </xdr:twoCellAnchor>
  <xdr:twoCellAnchor>
    <xdr:from>
      <xdr:col>15</xdr:col>
      <xdr:colOff>47625</xdr:colOff>
      <xdr:row>4</xdr:row>
      <xdr:rowOff>9525</xdr:rowOff>
    </xdr:from>
    <xdr:to>
      <xdr:col>15</xdr:col>
      <xdr:colOff>590550</xdr:colOff>
      <xdr:row>4</xdr:row>
      <xdr:rowOff>142875</xdr:rowOff>
    </xdr:to>
    <xdr:sp macro="[1]!TOPTEN9">
      <xdr:nvSpPr>
        <xdr:cNvPr id="9" name="Text Box 51"/>
        <xdr:cNvSpPr txBox="1">
          <a:spLocks noChangeArrowheads="1"/>
        </xdr:cNvSpPr>
      </xdr:nvSpPr>
      <xdr:spPr>
        <a:xfrm>
          <a:off x="15678150" y="962025"/>
          <a:ext cx="542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SS 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123825</xdr:rowOff>
    </xdr:from>
    <xdr:to>
      <xdr:col>2</xdr:col>
      <xdr:colOff>1295400</xdr:colOff>
      <xdr:row>2</xdr:row>
      <xdr:rowOff>0</xdr:rowOff>
    </xdr:to>
    <xdr:sp>
      <xdr:nvSpPr>
        <xdr:cNvPr id="1" name="Text Box 92"/>
        <xdr:cNvSpPr txBox="1">
          <a:spLocks noChangeArrowheads="1"/>
        </xdr:cNvSpPr>
      </xdr:nvSpPr>
      <xdr:spPr>
        <a:xfrm>
          <a:off x="1276350" y="123825"/>
          <a:ext cx="2200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SS1</a:t>
          </a:r>
        </a:p>
      </xdr:txBody>
    </xdr:sp>
    <xdr:clientData/>
  </xdr:twoCellAnchor>
  <xdr:twoCellAnchor>
    <xdr:from>
      <xdr:col>1</xdr:col>
      <xdr:colOff>704850</xdr:colOff>
      <xdr:row>14</xdr:row>
      <xdr:rowOff>0</xdr:rowOff>
    </xdr:from>
    <xdr:to>
      <xdr:col>2</xdr:col>
      <xdr:colOff>1295400</xdr:colOff>
      <xdr:row>15</xdr:row>
      <xdr:rowOff>76200</xdr:rowOff>
    </xdr:to>
    <xdr:sp>
      <xdr:nvSpPr>
        <xdr:cNvPr id="2" name="Text Box 93"/>
        <xdr:cNvSpPr txBox="1">
          <a:spLocks noChangeArrowheads="1"/>
        </xdr:cNvSpPr>
      </xdr:nvSpPr>
      <xdr:spPr>
        <a:xfrm>
          <a:off x="1295400" y="2419350"/>
          <a:ext cx="2181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SS2</a:t>
          </a:r>
        </a:p>
      </xdr:txBody>
    </xdr:sp>
    <xdr:clientData/>
  </xdr:twoCellAnchor>
  <xdr:twoCellAnchor>
    <xdr:from>
      <xdr:col>1</xdr:col>
      <xdr:colOff>685800</xdr:colOff>
      <xdr:row>27</xdr:row>
      <xdr:rowOff>123825</xdr:rowOff>
    </xdr:from>
    <xdr:to>
      <xdr:col>2</xdr:col>
      <xdr:colOff>1295400</xdr:colOff>
      <xdr:row>29</xdr:row>
      <xdr:rowOff>9525</xdr:rowOff>
    </xdr:to>
    <xdr:sp>
      <xdr:nvSpPr>
        <xdr:cNvPr id="3" name="Text Box 95"/>
        <xdr:cNvSpPr txBox="1">
          <a:spLocks noChangeArrowheads="1"/>
        </xdr:cNvSpPr>
      </xdr:nvSpPr>
      <xdr:spPr>
        <a:xfrm>
          <a:off x="1276350" y="477202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SS4</a:t>
          </a:r>
        </a:p>
      </xdr:txBody>
    </xdr:sp>
    <xdr:clientData/>
  </xdr:twoCellAnchor>
  <xdr:twoCellAnchor>
    <xdr:from>
      <xdr:col>1</xdr:col>
      <xdr:colOff>685800</xdr:colOff>
      <xdr:row>40</xdr:row>
      <xdr:rowOff>123825</xdr:rowOff>
    </xdr:from>
    <xdr:to>
      <xdr:col>2</xdr:col>
      <xdr:colOff>1295400</xdr:colOff>
      <xdr:row>42</xdr:row>
      <xdr:rowOff>9525</xdr:rowOff>
    </xdr:to>
    <xdr:sp>
      <xdr:nvSpPr>
        <xdr:cNvPr id="4" name="Text Box 96"/>
        <xdr:cNvSpPr txBox="1">
          <a:spLocks noChangeArrowheads="1"/>
        </xdr:cNvSpPr>
      </xdr:nvSpPr>
      <xdr:spPr>
        <a:xfrm>
          <a:off x="1276350" y="700087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SS5</a:t>
          </a:r>
        </a:p>
      </xdr:txBody>
    </xdr:sp>
    <xdr:clientData/>
  </xdr:twoCellAnchor>
  <xdr:twoCellAnchor>
    <xdr:from>
      <xdr:col>1</xdr:col>
      <xdr:colOff>685800</xdr:colOff>
      <xdr:row>53</xdr:row>
      <xdr:rowOff>123825</xdr:rowOff>
    </xdr:from>
    <xdr:to>
      <xdr:col>2</xdr:col>
      <xdr:colOff>1295400</xdr:colOff>
      <xdr:row>55</xdr:row>
      <xdr:rowOff>9525</xdr:rowOff>
    </xdr:to>
    <xdr:sp>
      <xdr:nvSpPr>
        <xdr:cNvPr id="5" name="Text Box 97"/>
        <xdr:cNvSpPr txBox="1">
          <a:spLocks noChangeArrowheads="1"/>
        </xdr:cNvSpPr>
      </xdr:nvSpPr>
      <xdr:spPr>
        <a:xfrm>
          <a:off x="1276350" y="922972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SS6</a:t>
          </a:r>
        </a:p>
      </xdr:txBody>
    </xdr:sp>
    <xdr:clientData/>
  </xdr:twoCellAnchor>
  <xdr:twoCellAnchor>
    <xdr:from>
      <xdr:col>1</xdr:col>
      <xdr:colOff>685800</xdr:colOff>
      <xdr:row>66</xdr:row>
      <xdr:rowOff>123825</xdr:rowOff>
    </xdr:from>
    <xdr:to>
      <xdr:col>2</xdr:col>
      <xdr:colOff>1295400</xdr:colOff>
      <xdr:row>68</xdr:row>
      <xdr:rowOff>9525</xdr:rowOff>
    </xdr:to>
    <xdr:sp>
      <xdr:nvSpPr>
        <xdr:cNvPr id="6" name="Text Box 98"/>
        <xdr:cNvSpPr txBox="1">
          <a:spLocks noChangeArrowheads="1"/>
        </xdr:cNvSpPr>
      </xdr:nvSpPr>
      <xdr:spPr>
        <a:xfrm>
          <a:off x="1276350" y="1145857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SS7</a:t>
          </a:r>
        </a:p>
      </xdr:txBody>
    </xdr:sp>
    <xdr:clientData/>
  </xdr:twoCellAnchor>
  <xdr:twoCellAnchor>
    <xdr:from>
      <xdr:col>1</xdr:col>
      <xdr:colOff>685800</xdr:colOff>
      <xdr:row>79</xdr:row>
      <xdr:rowOff>123825</xdr:rowOff>
    </xdr:from>
    <xdr:to>
      <xdr:col>2</xdr:col>
      <xdr:colOff>1295400</xdr:colOff>
      <xdr:row>81</xdr:row>
      <xdr:rowOff>9525</xdr:rowOff>
    </xdr:to>
    <xdr:sp>
      <xdr:nvSpPr>
        <xdr:cNvPr id="7" name="Text Box 99"/>
        <xdr:cNvSpPr txBox="1">
          <a:spLocks noChangeArrowheads="1"/>
        </xdr:cNvSpPr>
      </xdr:nvSpPr>
      <xdr:spPr>
        <a:xfrm>
          <a:off x="1276350" y="1368742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Top Ten Times on SS8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RR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nv"/>
      <sheetName val="Calc"/>
      <sheetName val="Results"/>
      <sheetName val="Class"/>
      <sheetName val="Roads"/>
      <sheetName val="Master Sheet"/>
      <sheetName val="Awards"/>
      <sheetName val="Top 10"/>
      <sheetName val="Starters"/>
    </sheetNames>
    <definedNames>
      <definedName name="TOPTEN1"/>
      <definedName name="TOPTEN2"/>
      <definedName name="TOPTEN3"/>
      <definedName name="TOPTEN4"/>
      <definedName name="TOPTEN5"/>
      <definedName name="TOPTEN6"/>
      <definedName name="TOPTEN7"/>
      <definedName name="TOPTEN8"/>
      <definedName name="TOPTEN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tabSelected="1" zoomScalePageLayoutView="0" workbookViewId="0" topLeftCell="A1">
      <selection activeCell="C96" sqref="C96"/>
    </sheetView>
  </sheetViews>
  <sheetFormatPr defaultColWidth="11.421875" defaultRowHeight="15"/>
  <cols>
    <col min="1" max="1" width="8.8515625" style="0" customWidth="1"/>
    <col min="2" max="2" width="9.140625" style="27" customWidth="1"/>
    <col min="3" max="5" width="23.00390625" style="0" customWidth="1"/>
    <col min="6" max="6" width="8.8515625" style="0" customWidth="1"/>
    <col min="7" max="7" width="15.140625" style="0" customWidth="1"/>
    <col min="8" max="15" width="15.421875" style="0" customWidth="1"/>
    <col min="16" max="16" width="8.8515625" style="0" customWidth="1"/>
    <col min="17" max="20" width="0" style="0" hidden="1" customWidth="1"/>
    <col min="21" max="21" width="10.421875" style="0" customWidth="1"/>
    <col min="22" max="16384" width="8.8515625" style="0" customWidth="1"/>
  </cols>
  <sheetData>
    <row r="1" spans="1:8" ht="24.75">
      <c r="A1" s="68" t="s">
        <v>193</v>
      </c>
      <c r="B1" s="69"/>
      <c r="C1" s="69"/>
      <c r="D1" s="69"/>
      <c r="E1" s="69"/>
      <c r="F1" s="69"/>
      <c r="G1" s="69"/>
      <c r="H1" s="70"/>
    </row>
    <row r="2" spans="1:15" ht="15.75" thickBot="1">
      <c r="A2" s="1"/>
      <c r="B2" s="24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ht="19.5" thickBot="1">
      <c r="A3" s="1"/>
      <c r="B3" s="24" t="s">
        <v>194</v>
      </c>
      <c r="C3" s="71" t="s">
        <v>195</v>
      </c>
      <c r="D3" s="72"/>
      <c r="E3" s="72"/>
      <c r="F3" s="73"/>
      <c r="G3" s="3"/>
      <c r="H3" s="4"/>
      <c r="I3" s="5"/>
      <c r="J3" s="1"/>
      <c r="K3" s="1"/>
      <c r="L3" s="1"/>
      <c r="M3" s="1"/>
      <c r="N3" s="1"/>
      <c r="O3" s="1"/>
    </row>
    <row r="4" spans="1:22" ht="15">
      <c r="A4" s="1"/>
      <c r="B4" s="24"/>
      <c r="C4" s="1"/>
      <c r="D4" s="1"/>
      <c r="E4" s="1"/>
      <c r="F4" s="2"/>
      <c r="G4" s="1"/>
      <c r="H4" s="1"/>
      <c r="I4" s="1"/>
      <c r="J4" s="1"/>
      <c r="K4" s="1"/>
      <c r="L4" s="1"/>
      <c r="M4" s="1"/>
      <c r="N4" s="1"/>
      <c r="O4" s="1"/>
      <c r="U4" s="6" t="s">
        <v>196</v>
      </c>
      <c r="V4" s="6"/>
    </row>
    <row r="5" spans="1:22" ht="13.5">
      <c r="A5" s="7" t="s">
        <v>197</v>
      </c>
      <c r="B5" s="25" t="s">
        <v>198</v>
      </c>
      <c r="C5" s="7" t="s">
        <v>199</v>
      </c>
      <c r="D5" s="7" t="s">
        <v>200</v>
      </c>
      <c r="E5" s="7" t="s">
        <v>201</v>
      </c>
      <c r="F5" s="7" t="s">
        <v>202</v>
      </c>
      <c r="G5" s="7" t="s">
        <v>203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204</v>
      </c>
      <c r="V5" s="7"/>
    </row>
    <row r="6" spans="1:22" ht="15.75" thickBot="1">
      <c r="A6" s="8"/>
      <c r="B6" s="26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1" t="s">
        <v>205</v>
      </c>
      <c r="V6" s="12"/>
    </row>
    <row r="7" spans="1:22" ht="16.5">
      <c r="A7" s="13">
        <v>1</v>
      </c>
      <c r="B7" s="28">
        <v>2</v>
      </c>
      <c r="C7" s="15" t="s">
        <v>206</v>
      </c>
      <c r="D7" s="15" t="s">
        <v>207</v>
      </c>
      <c r="E7" s="15" t="s">
        <v>208</v>
      </c>
      <c r="F7" s="15">
        <v>4</v>
      </c>
      <c r="G7" s="16">
        <f aca="true" t="shared" si="0" ref="G7:G70">SUM(H7:V7)</f>
        <v>0.03473379629629625</v>
      </c>
      <c r="H7" s="17">
        <v>0.005879629629629679</v>
      </c>
      <c r="I7" s="17">
        <v>0.004490740740740795</v>
      </c>
      <c r="J7" s="17"/>
      <c r="K7" s="17">
        <v>0.005752314814814752</v>
      </c>
      <c r="L7" s="17">
        <v>0.004444444444444473</v>
      </c>
      <c r="M7" s="17">
        <v>0.003958333333333286</v>
      </c>
      <c r="N7" s="17">
        <v>0.005752314814814752</v>
      </c>
      <c r="O7" s="17">
        <v>0.004456018518518512</v>
      </c>
      <c r="P7" s="17"/>
      <c r="Q7" s="18"/>
      <c r="R7" s="18"/>
      <c r="S7" s="18"/>
      <c r="T7" s="18"/>
      <c r="U7" s="19">
        <v>0</v>
      </c>
      <c r="V7" s="19">
        <v>0</v>
      </c>
    </row>
    <row r="8" spans="1:22" ht="16.5">
      <c r="A8" s="13">
        <v>2</v>
      </c>
      <c r="B8" s="28">
        <v>11</v>
      </c>
      <c r="C8" s="15" t="s">
        <v>209</v>
      </c>
      <c r="D8" s="15" t="s">
        <v>210</v>
      </c>
      <c r="E8" s="15" t="s">
        <v>211</v>
      </c>
      <c r="F8" s="15">
        <v>13</v>
      </c>
      <c r="G8" s="16">
        <f t="shared" si="0"/>
        <v>0.0349884259259261</v>
      </c>
      <c r="H8" s="17">
        <v>0.00592592592592589</v>
      </c>
      <c r="I8" s="17">
        <v>0.004560185185185195</v>
      </c>
      <c r="J8" s="17"/>
      <c r="K8" s="17">
        <v>0.005833333333333357</v>
      </c>
      <c r="L8" s="17">
        <v>0.004513888888888928</v>
      </c>
      <c r="M8" s="17">
        <v>0.00406250000000008</v>
      </c>
      <c r="N8" s="17">
        <v>0.00564814814814818</v>
      </c>
      <c r="O8" s="17">
        <v>0.004444444444444473</v>
      </c>
      <c r="P8" s="17"/>
      <c r="Q8" s="18"/>
      <c r="R8" s="18"/>
      <c r="S8" s="18"/>
      <c r="T8" s="18"/>
      <c r="U8" s="19">
        <v>0</v>
      </c>
      <c r="V8" s="19">
        <v>0</v>
      </c>
    </row>
    <row r="9" spans="1:22" ht="16.5">
      <c r="A9" s="13">
        <v>3</v>
      </c>
      <c r="B9" s="29">
        <v>111</v>
      </c>
      <c r="C9" s="15" t="s">
        <v>212</v>
      </c>
      <c r="D9" s="15" t="s">
        <v>213</v>
      </c>
      <c r="E9" s="15" t="s">
        <v>214</v>
      </c>
      <c r="F9" s="15">
        <v>6</v>
      </c>
      <c r="G9" s="16">
        <f t="shared" si="0"/>
        <v>0.03530092592592607</v>
      </c>
      <c r="H9" s="17">
        <v>0.005960648148148118</v>
      </c>
      <c r="I9" s="17">
        <v>0.004664351851851878</v>
      </c>
      <c r="J9" s="17"/>
      <c r="K9" s="17">
        <v>0.005775462962963052</v>
      </c>
      <c r="L9" s="17">
        <v>0.004652777777777839</v>
      </c>
      <c r="M9" s="17">
        <v>0.004074074074074008</v>
      </c>
      <c r="N9" s="17">
        <v>0.0056828703703702965</v>
      </c>
      <c r="O9" s="17">
        <v>0.004490740740740851</v>
      </c>
      <c r="P9" s="17"/>
      <c r="U9" s="19">
        <v>2.7755575615628914E-17</v>
      </c>
      <c r="V9" s="19">
        <v>0</v>
      </c>
    </row>
    <row r="10" spans="1:22" ht="16.5">
      <c r="A10" s="13">
        <v>4</v>
      </c>
      <c r="B10" s="28">
        <v>9</v>
      </c>
      <c r="C10" s="15" t="s">
        <v>215</v>
      </c>
      <c r="D10" s="15" t="s">
        <v>216</v>
      </c>
      <c r="E10" s="15" t="s">
        <v>208</v>
      </c>
      <c r="F10" s="15">
        <v>4</v>
      </c>
      <c r="G10" s="16">
        <f t="shared" si="0"/>
        <v>0.03591435185185196</v>
      </c>
      <c r="H10" s="17">
        <v>0.005972222222222268</v>
      </c>
      <c r="I10" s="17">
        <v>0.004687500000000011</v>
      </c>
      <c r="J10" s="17"/>
      <c r="K10" s="17">
        <v>0.005868055555555585</v>
      </c>
      <c r="L10" s="17">
        <v>0.004641203703703689</v>
      </c>
      <c r="M10" s="17">
        <v>0.004155092592592502</v>
      </c>
      <c r="N10" s="17">
        <v>0.005925925925926001</v>
      </c>
      <c r="O10" s="17">
        <v>0.004664351851851878</v>
      </c>
      <c r="P10" s="17"/>
      <c r="Q10" s="18"/>
      <c r="R10" s="18"/>
      <c r="S10" s="18"/>
      <c r="T10" s="18"/>
      <c r="U10" s="19">
        <v>2.7755575615628914E-17</v>
      </c>
      <c r="V10" s="19">
        <v>0</v>
      </c>
    </row>
    <row r="11" spans="1:22" ht="16.5">
      <c r="A11" s="13">
        <v>5</v>
      </c>
      <c r="B11" s="28">
        <v>22</v>
      </c>
      <c r="C11" s="15" t="s">
        <v>217</v>
      </c>
      <c r="D11" s="15" t="s">
        <v>218</v>
      </c>
      <c r="E11" s="15" t="s">
        <v>219</v>
      </c>
      <c r="F11" s="15">
        <v>11</v>
      </c>
      <c r="G11" s="16">
        <f t="shared" si="0"/>
        <v>0.036018518518518367</v>
      </c>
      <c r="H11" s="17">
        <v>0.005682870370370352</v>
      </c>
      <c r="I11" s="17">
        <v>0.004814814814814716</v>
      </c>
      <c r="J11" s="17"/>
      <c r="K11" s="17">
        <v>0.0058912037037037734</v>
      </c>
      <c r="L11" s="17">
        <v>0.004733796296296333</v>
      </c>
      <c r="M11" s="17">
        <v>0.004224537037037037</v>
      </c>
      <c r="N11" s="17">
        <v>0.005949074074073968</v>
      </c>
      <c r="O11" s="17">
        <v>0.004722222222222183</v>
      </c>
      <c r="P11" s="17"/>
      <c r="Q11" s="18"/>
      <c r="R11" s="18"/>
      <c r="S11" s="18"/>
      <c r="T11" s="18"/>
      <c r="U11" s="19">
        <v>0</v>
      </c>
      <c r="V11" s="19">
        <v>0</v>
      </c>
    </row>
    <row r="12" spans="1:22" ht="16.5">
      <c r="A12" s="13">
        <v>6</v>
      </c>
      <c r="B12" s="28">
        <v>21</v>
      </c>
      <c r="C12" s="15" t="s">
        <v>220</v>
      </c>
      <c r="D12" s="15" t="s">
        <v>221</v>
      </c>
      <c r="E12" s="15" t="s">
        <v>211</v>
      </c>
      <c r="F12" s="15">
        <v>11</v>
      </c>
      <c r="G12" s="16">
        <f t="shared" si="0"/>
        <v>0.0366550925925925</v>
      </c>
      <c r="H12" s="17">
        <v>0.006122685185185217</v>
      </c>
      <c r="I12" s="17">
        <v>0.004791666666666694</v>
      </c>
      <c r="J12" s="17"/>
      <c r="K12" s="17">
        <v>0.006006944444444384</v>
      </c>
      <c r="L12" s="17">
        <v>0.004722222222222183</v>
      </c>
      <c r="M12" s="17">
        <v>0.004224537037037037</v>
      </c>
      <c r="N12" s="17">
        <v>0.006030092592592573</v>
      </c>
      <c r="O12" s="17">
        <v>0.004756944444444411</v>
      </c>
      <c r="P12" s="17"/>
      <c r="Q12" s="18"/>
      <c r="R12" s="18"/>
      <c r="S12" s="18"/>
      <c r="T12" s="18"/>
      <c r="U12" s="19">
        <v>0</v>
      </c>
      <c r="V12" s="19">
        <v>0</v>
      </c>
    </row>
    <row r="13" spans="1:22" ht="16.5">
      <c r="A13" s="13">
        <v>7</v>
      </c>
      <c r="B13" s="29">
        <v>104</v>
      </c>
      <c r="C13" s="15" t="s">
        <v>222</v>
      </c>
      <c r="D13" s="15" t="s">
        <v>223</v>
      </c>
      <c r="E13" s="15" t="s">
        <v>224</v>
      </c>
      <c r="F13" s="15">
        <v>6</v>
      </c>
      <c r="G13" s="16">
        <f t="shared" si="0"/>
        <v>0.03679398148148133</v>
      </c>
      <c r="H13" s="17">
        <v>0.0060763888888888395</v>
      </c>
      <c r="I13" s="17">
        <v>0.004837962962962961</v>
      </c>
      <c r="J13" s="17"/>
      <c r="K13" s="17">
        <v>0.006168981481481484</v>
      </c>
      <c r="L13" s="17">
        <v>0.0046990740740741055</v>
      </c>
      <c r="M13" s="17">
        <v>0.004155092592592613</v>
      </c>
      <c r="N13" s="17">
        <v>0.006087962962962878</v>
      </c>
      <c r="O13" s="17">
        <v>0.00476851851851845</v>
      </c>
      <c r="P13" s="17"/>
      <c r="Q13" s="18"/>
      <c r="R13" s="18"/>
      <c r="S13" s="18"/>
      <c r="T13" s="18"/>
      <c r="U13" s="19">
        <v>0</v>
      </c>
      <c r="V13" s="19">
        <v>0</v>
      </c>
    </row>
    <row r="14" spans="1:22" ht="16.5">
      <c r="A14" s="13">
        <v>8</v>
      </c>
      <c r="B14" s="28">
        <v>10</v>
      </c>
      <c r="C14" s="15" t="s">
        <v>225</v>
      </c>
      <c r="D14" s="15" t="s">
        <v>226</v>
      </c>
      <c r="E14" s="15" t="s">
        <v>208</v>
      </c>
      <c r="F14" s="15">
        <v>4</v>
      </c>
      <c r="G14" s="16">
        <f t="shared" si="0"/>
        <v>0.036921296296296646</v>
      </c>
      <c r="H14" s="17">
        <v>0.006215277777777806</v>
      </c>
      <c r="I14" s="17">
        <v>0.004884259259259283</v>
      </c>
      <c r="J14" s="17"/>
      <c r="K14" s="17">
        <v>0.006030092592592684</v>
      </c>
      <c r="L14" s="17">
        <v>0.004768518518518561</v>
      </c>
      <c r="M14" s="17">
        <v>0.0042013888888889905</v>
      </c>
      <c r="N14" s="17">
        <v>0.0060879629629629894</v>
      </c>
      <c r="O14" s="17">
        <v>0.004733796296296333</v>
      </c>
      <c r="P14" s="17"/>
      <c r="Q14" s="18"/>
      <c r="R14" s="18"/>
      <c r="S14" s="18"/>
      <c r="T14" s="18"/>
      <c r="U14" s="19">
        <v>0</v>
      </c>
      <c r="V14" s="19">
        <v>0</v>
      </c>
    </row>
    <row r="15" spans="1:22" ht="16.5">
      <c r="A15" s="13">
        <v>9</v>
      </c>
      <c r="B15" s="28">
        <v>20</v>
      </c>
      <c r="C15" s="15" t="s">
        <v>227</v>
      </c>
      <c r="D15" s="15" t="s">
        <v>228</v>
      </c>
      <c r="E15" s="15" t="s">
        <v>211</v>
      </c>
      <c r="F15" s="15">
        <v>11</v>
      </c>
      <c r="G15" s="16">
        <f t="shared" si="0"/>
        <v>0.037048611111111046</v>
      </c>
      <c r="H15" s="17">
        <v>0.006192129629629617</v>
      </c>
      <c r="I15" s="17">
        <v>0.004814814814814716</v>
      </c>
      <c r="J15" s="17"/>
      <c r="K15" s="17">
        <v>0.006203703703703711</v>
      </c>
      <c r="L15" s="17">
        <v>0.004756944444444522</v>
      </c>
      <c r="M15" s="17">
        <v>0.004224537037037037</v>
      </c>
      <c r="N15" s="17">
        <v>0.006099537037036917</v>
      </c>
      <c r="O15" s="17">
        <v>0.004756944444444522</v>
      </c>
      <c r="P15" s="17"/>
      <c r="Q15" s="18"/>
      <c r="R15" s="18"/>
      <c r="S15" s="18"/>
      <c r="T15" s="18"/>
      <c r="U15" s="19">
        <v>0</v>
      </c>
      <c r="V15" s="19">
        <v>0</v>
      </c>
    </row>
    <row r="16" spans="1:22" ht="16.5">
      <c r="A16" s="13">
        <v>10</v>
      </c>
      <c r="B16" s="28">
        <v>6</v>
      </c>
      <c r="C16" s="15" t="s">
        <v>229</v>
      </c>
      <c r="D16" s="15" t="s">
        <v>230</v>
      </c>
      <c r="E16" s="15" t="s">
        <v>231</v>
      </c>
      <c r="F16" s="15">
        <v>4</v>
      </c>
      <c r="G16" s="16">
        <f t="shared" si="0"/>
        <v>0.03704861111111102</v>
      </c>
      <c r="H16" s="17">
        <v>0.0062962962962963</v>
      </c>
      <c r="I16" s="17">
        <v>0.004861111111111149</v>
      </c>
      <c r="J16" s="17"/>
      <c r="K16" s="17">
        <v>0.006006944444444384</v>
      </c>
      <c r="L16" s="17">
        <v>0.004861111111111094</v>
      </c>
      <c r="M16" s="17">
        <v>0.004270833333333335</v>
      </c>
      <c r="N16" s="17">
        <v>0.0059837962962963065</v>
      </c>
      <c r="O16" s="17">
        <v>0.00476851851851845</v>
      </c>
      <c r="P16" s="17"/>
      <c r="Q16" s="18"/>
      <c r="R16" s="18"/>
      <c r="S16" s="18"/>
      <c r="T16" s="18"/>
      <c r="U16" s="19">
        <v>0</v>
      </c>
      <c r="V16" s="19">
        <v>0</v>
      </c>
    </row>
    <row r="17" spans="1:22" ht="16.5">
      <c r="A17" s="13">
        <v>11</v>
      </c>
      <c r="B17" s="28">
        <v>16</v>
      </c>
      <c r="C17" s="15" t="s">
        <v>232</v>
      </c>
      <c r="D17" s="15" t="s">
        <v>233</v>
      </c>
      <c r="E17" s="15" t="s">
        <v>231</v>
      </c>
      <c r="F17" s="15">
        <v>4</v>
      </c>
      <c r="G17" s="16">
        <f t="shared" si="0"/>
        <v>0.037280092592592545</v>
      </c>
      <c r="H17" s="17">
        <v>0.006273148148148167</v>
      </c>
      <c r="I17" s="17">
        <v>0.004884259259259283</v>
      </c>
      <c r="J17" s="17"/>
      <c r="K17" s="17">
        <v>0.006099537037037028</v>
      </c>
      <c r="L17" s="17">
        <v>0.004814814814814716</v>
      </c>
      <c r="M17" s="17">
        <v>0.004224537037037037</v>
      </c>
      <c r="N17" s="17">
        <v>0.006157407407407445</v>
      </c>
      <c r="O17" s="17">
        <v>0.004826388888888866</v>
      </c>
      <c r="P17" s="17"/>
      <c r="Q17" s="18"/>
      <c r="R17" s="18"/>
      <c r="S17" s="18"/>
      <c r="T17" s="18"/>
      <c r="U17" s="19">
        <v>0</v>
      </c>
      <c r="V17" s="19">
        <v>0</v>
      </c>
    </row>
    <row r="18" spans="1:22" ht="16.5">
      <c r="A18" s="13">
        <v>12</v>
      </c>
      <c r="B18" s="28">
        <v>14</v>
      </c>
      <c r="C18" s="15" t="s">
        <v>234</v>
      </c>
      <c r="D18" s="15" t="s">
        <v>235</v>
      </c>
      <c r="E18" s="15" t="s">
        <v>211</v>
      </c>
      <c r="F18" s="15">
        <v>13</v>
      </c>
      <c r="G18" s="16">
        <f t="shared" si="0"/>
        <v>0.03751157407407407</v>
      </c>
      <c r="H18" s="17">
        <v>0.0063657407407407</v>
      </c>
      <c r="I18" s="17">
        <v>0.004872685185185188</v>
      </c>
      <c r="J18" s="17"/>
      <c r="K18" s="17">
        <v>0.006134259259259256</v>
      </c>
      <c r="L18" s="17">
        <v>0.004884259259259283</v>
      </c>
      <c r="M18" s="17">
        <v>0.004224537037037068</v>
      </c>
      <c r="N18" s="17">
        <v>0.006192129629629672</v>
      </c>
      <c r="O18" s="17">
        <v>0.004837962962962905</v>
      </c>
      <c r="P18" s="17"/>
      <c r="Q18" s="18"/>
      <c r="R18" s="18"/>
      <c r="S18" s="18"/>
      <c r="T18" s="18"/>
      <c r="U18" s="19">
        <v>0</v>
      </c>
      <c r="V18" s="19">
        <v>0</v>
      </c>
    </row>
    <row r="19" spans="1:22" ht="16.5">
      <c r="A19" s="13">
        <v>13</v>
      </c>
      <c r="B19" s="28">
        <v>30</v>
      </c>
      <c r="C19" s="15" t="s">
        <v>236</v>
      </c>
      <c r="D19" s="15" t="s">
        <v>237</v>
      </c>
      <c r="E19" s="15" t="s">
        <v>211</v>
      </c>
      <c r="F19" s="15">
        <v>13</v>
      </c>
      <c r="G19" s="16">
        <f t="shared" si="0"/>
        <v>0.03753472222222207</v>
      </c>
      <c r="H19" s="17">
        <v>0.006273148148148167</v>
      </c>
      <c r="I19" s="17">
        <v>0.005011574074074043</v>
      </c>
      <c r="J19" s="17"/>
      <c r="K19" s="17">
        <v>0.006145833333333295</v>
      </c>
      <c r="L19" s="17">
        <v>0.004861111111111094</v>
      </c>
      <c r="M19" s="17">
        <v>0.004224537037037037</v>
      </c>
      <c r="N19" s="17">
        <v>0.0061805555555555225</v>
      </c>
      <c r="O19" s="17">
        <v>0.004837962962962905</v>
      </c>
      <c r="P19" s="17"/>
      <c r="Q19" s="18"/>
      <c r="R19" s="18"/>
      <c r="S19" s="18"/>
      <c r="T19" s="18"/>
      <c r="U19" s="19">
        <v>0</v>
      </c>
      <c r="V19" s="19">
        <v>0</v>
      </c>
    </row>
    <row r="20" spans="1:22" ht="16.5">
      <c r="A20" s="13">
        <v>14</v>
      </c>
      <c r="B20" s="29">
        <v>110</v>
      </c>
      <c r="C20" s="15" t="s">
        <v>238</v>
      </c>
      <c r="D20" s="15" t="s">
        <v>239</v>
      </c>
      <c r="E20" s="15" t="s">
        <v>240</v>
      </c>
      <c r="F20" s="15">
        <v>11</v>
      </c>
      <c r="G20" s="16">
        <f t="shared" si="0"/>
        <v>0.03754629629629641</v>
      </c>
      <c r="H20" s="17">
        <v>0.006388888888888888</v>
      </c>
      <c r="I20" s="17">
        <v>0.005011574074074099</v>
      </c>
      <c r="J20" s="17"/>
      <c r="K20" s="17">
        <v>0.006249999999999978</v>
      </c>
      <c r="L20" s="17">
        <v>0.004849537037037055</v>
      </c>
      <c r="M20" s="17">
        <v>0.004375000000000018</v>
      </c>
      <c r="N20" s="17">
        <v>0.005798611111111129</v>
      </c>
      <c r="O20" s="17">
        <v>0.004872685185185244</v>
      </c>
      <c r="P20" s="17"/>
      <c r="U20" s="19">
        <v>0</v>
      </c>
      <c r="V20" s="19">
        <v>0</v>
      </c>
    </row>
    <row r="21" spans="1:22" ht="16.5">
      <c r="A21" s="13">
        <v>15</v>
      </c>
      <c r="B21" s="28">
        <v>8</v>
      </c>
      <c r="C21" s="15" t="s">
        <v>241</v>
      </c>
      <c r="D21" s="15" t="s">
        <v>242</v>
      </c>
      <c r="E21" s="15" t="s">
        <v>231</v>
      </c>
      <c r="F21" s="15">
        <v>4</v>
      </c>
      <c r="G21" s="16">
        <f t="shared" si="0"/>
        <v>0.03759259259259251</v>
      </c>
      <c r="H21" s="17">
        <v>0.006331018518518472</v>
      </c>
      <c r="I21" s="17">
        <v>0.004965277777777777</v>
      </c>
      <c r="J21" s="17"/>
      <c r="K21" s="17">
        <v>0.006145833333333406</v>
      </c>
      <c r="L21" s="17">
        <v>0.004814814814814716</v>
      </c>
      <c r="M21" s="17">
        <v>0.004340277777777679</v>
      </c>
      <c r="N21" s="17">
        <v>0.006134259259259367</v>
      </c>
      <c r="O21" s="17">
        <v>0.004861111111111094</v>
      </c>
      <c r="P21" s="17"/>
      <c r="Q21" s="18"/>
      <c r="R21" s="18"/>
      <c r="S21" s="18"/>
      <c r="T21" s="18"/>
      <c r="U21" s="19">
        <v>0</v>
      </c>
      <c r="V21" s="19">
        <v>0</v>
      </c>
    </row>
    <row r="22" spans="1:22" ht="16.5">
      <c r="A22" s="13">
        <v>16</v>
      </c>
      <c r="B22" s="28">
        <v>17</v>
      </c>
      <c r="C22" s="15" t="s">
        <v>243</v>
      </c>
      <c r="D22" s="15" t="s">
        <v>244</v>
      </c>
      <c r="E22" s="15" t="s">
        <v>245</v>
      </c>
      <c r="F22" s="15">
        <v>6</v>
      </c>
      <c r="G22" s="16">
        <f t="shared" si="0"/>
        <v>0.037731481481481505</v>
      </c>
      <c r="H22" s="17">
        <v>0.0062847222222223165</v>
      </c>
      <c r="I22" s="17">
        <v>0.0050925925925926485</v>
      </c>
      <c r="J22" s="17"/>
      <c r="K22" s="17">
        <v>0.006192129629629672</v>
      </c>
      <c r="L22" s="17">
        <v>0.004872685185185133</v>
      </c>
      <c r="M22" s="17">
        <v>0.004224537037037037</v>
      </c>
      <c r="N22" s="17">
        <v>0.00621527777777775</v>
      </c>
      <c r="O22" s="17">
        <v>0.004849537037036944</v>
      </c>
      <c r="P22" s="17"/>
      <c r="Q22" s="18"/>
      <c r="R22" s="18"/>
      <c r="S22" s="18"/>
      <c r="T22" s="18"/>
      <c r="U22" s="19">
        <v>0</v>
      </c>
      <c r="V22" s="19">
        <v>0</v>
      </c>
    </row>
    <row r="23" spans="1:22" ht="16.5">
      <c r="A23" s="13">
        <v>17</v>
      </c>
      <c r="B23" s="28">
        <v>15</v>
      </c>
      <c r="C23" s="15" t="s">
        <v>246</v>
      </c>
      <c r="D23" s="15" t="s">
        <v>247</v>
      </c>
      <c r="E23" s="15" t="s">
        <v>231</v>
      </c>
      <c r="F23" s="15">
        <v>4</v>
      </c>
      <c r="G23" s="16">
        <f t="shared" si="0"/>
        <v>0.038009259259259326</v>
      </c>
      <c r="H23" s="17">
        <v>0.006493055555555571</v>
      </c>
      <c r="I23" s="17">
        <v>0.0049884259259259656</v>
      </c>
      <c r="J23" s="17"/>
      <c r="K23" s="17">
        <v>0.006273148148148167</v>
      </c>
      <c r="L23" s="17">
        <v>0.004872685185185133</v>
      </c>
      <c r="M23" s="17">
        <v>0.004224537037037037</v>
      </c>
      <c r="N23" s="17">
        <v>0.0062847222222222054</v>
      </c>
      <c r="O23" s="17">
        <v>0.004872685185185244</v>
      </c>
      <c r="P23" s="17"/>
      <c r="Q23" s="18"/>
      <c r="R23" s="18"/>
      <c r="S23" s="18"/>
      <c r="T23" s="18"/>
      <c r="U23" s="19">
        <v>0</v>
      </c>
      <c r="V23" s="19">
        <v>0</v>
      </c>
    </row>
    <row r="24" spans="1:22" ht="16.5">
      <c r="A24" s="13">
        <v>18</v>
      </c>
      <c r="B24" s="28">
        <v>36</v>
      </c>
      <c r="C24" s="15" t="s">
        <v>248</v>
      </c>
      <c r="D24" s="15" t="s">
        <v>249</v>
      </c>
      <c r="E24" s="15" t="s">
        <v>250</v>
      </c>
      <c r="F24" s="15">
        <v>9</v>
      </c>
      <c r="G24" s="16">
        <f t="shared" si="0"/>
        <v>0.03818287037037035</v>
      </c>
      <c r="H24" s="17">
        <v>0.006493055555555571</v>
      </c>
      <c r="I24" s="17">
        <v>0.0050925925925925375</v>
      </c>
      <c r="J24" s="17"/>
      <c r="K24" s="17">
        <v>0.006331018518518472</v>
      </c>
      <c r="L24" s="17">
        <v>0.0049884259259259656</v>
      </c>
      <c r="M24" s="17">
        <v>0.004224537037037037</v>
      </c>
      <c r="N24" s="17">
        <v>0.006203703703703711</v>
      </c>
      <c r="O24" s="17">
        <v>0.004849537037037055</v>
      </c>
      <c r="P24" s="17"/>
      <c r="U24" s="19">
        <v>0</v>
      </c>
      <c r="V24" s="19">
        <v>0</v>
      </c>
    </row>
    <row r="25" spans="1:22" ht="16.5">
      <c r="A25" s="13">
        <v>19</v>
      </c>
      <c r="B25" s="28">
        <v>29</v>
      </c>
      <c r="C25" s="15" t="s">
        <v>251</v>
      </c>
      <c r="D25" s="15" t="s">
        <v>252</v>
      </c>
      <c r="E25" s="15" t="s">
        <v>253</v>
      </c>
      <c r="F25" s="15">
        <v>13</v>
      </c>
      <c r="G25" s="16">
        <f t="shared" si="0"/>
        <v>0.03820601851851843</v>
      </c>
      <c r="H25" s="17">
        <v>0.006412037037037022</v>
      </c>
      <c r="I25" s="17">
        <v>0.005185185185185237</v>
      </c>
      <c r="J25" s="17"/>
      <c r="K25" s="17">
        <v>0.006342592592592511</v>
      </c>
      <c r="L25" s="17">
        <v>0.004930555555555438</v>
      </c>
      <c r="M25" s="17">
        <v>0.004224537037037037</v>
      </c>
      <c r="N25" s="17">
        <v>0.006261574074074128</v>
      </c>
      <c r="O25" s="17">
        <v>0.004849537037037055</v>
      </c>
      <c r="P25" s="17"/>
      <c r="Q25" s="18"/>
      <c r="R25" s="18"/>
      <c r="S25" s="18"/>
      <c r="T25" s="18"/>
      <c r="U25" s="19">
        <v>0</v>
      </c>
      <c r="V25" s="19">
        <v>0</v>
      </c>
    </row>
    <row r="26" spans="1:22" ht="16.5">
      <c r="A26" s="13">
        <v>20</v>
      </c>
      <c r="B26" s="28">
        <v>43</v>
      </c>
      <c r="C26" s="15" t="s">
        <v>254</v>
      </c>
      <c r="D26" s="15" t="s">
        <v>255</v>
      </c>
      <c r="E26" s="15" t="s">
        <v>256</v>
      </c>
      <c r="F26" s="15">
        <v>12</v>
      </c>
      <c r="G26" s="16">
        <f t="shared" si="0"/>
        <v>0.03826388888888896</v>
      </c>
      <c r="H26" s="17">
        <v>0.0065277777777778545</v>
      </c>
      <c r="I26" s="17">
        <v>0.004999999999999949</v>
      </c>
      <c r="J26" s="17"/>
      <c r="K26" s="17">
        <v>0.006273148148148167</v>
      </c>
      <c r="L26" s="17">
        <v>0.004953703703703627</v>
      </c>
      <c r="M26" s="17">
        <v>0.004224537037037037</v>
      </c>
      <c r="N26" s="17">
        <v>0.006273148148148167</v>
      </c>
      <c r="O26" s="17">
        <v>0.005011574074074154</v>
      </c>
      <c r="P26" s="17"/>
      <c r="U26" s="19">
        <v>0</v>
      </c>
      <c r="V26" s="19">
        <v>0</v>
      </c>
    </row>
    <row r="27" spans="1:22" ht="16.5">
      <c r="A27" s="13">
        <v>21</v>
      </c>
      <c r="B27" s="28">
        <v>25</v>
      </c>
      <c r="C27" s="15" t="s">
        <v>257</v>
      </c>
      <c r="D27" s="15" t="s">
        <v>258</v>
      </c>
      <c r="E27" s="15" t="s">
        <v>259</v>
      </c>
      <c r="F27" s="15">
        <v>14</v>
      </c>
      <c r="G27" s="16">
        <f t="shared" si="0"/>
        <v>0.0385416666666665</v>
      </c>
      <c r="H27" s="17">
        <v>0.006562499999999916</v>
      </c>
      <c r="I27" s="17">
        <v>0.00500000000000006</v>
      </c>
      <c r="J27" s="17"/>
      <c r="K27" s="17">
        <v>0.006319444444444433</v>
      </c>
      <c r="L27" s="17">
        <v>0.005127314814814765</v>
      </c>
      <c r="M27" s="17">
        <v>0.004224537037037037</v>
      </c>
      <c r="N27" s="17">
        <v>0.006354166666666661</v>
      </c>
      <c r="O27" s="17">
        <v>0.004953703703703627</v>
      </c>
      <c r="P27" s="17"/>
      <c r="Q27" s="18"/>
      <c r="R27" s="18"/>
      <c r="S27" s="18"/>
      <c r="T27" s="18"/>
      <c r="U27" s="19">
        <v>0</v>
      </c>
      <c r="V27" s="19">
        <v>0</v>
      </c>
    </row>
    <row r="28" spans="1:22" ht="16.5">
      <c r="A28" s="13">
        <v>22</v>
      </c>
      <c r="B28" s="28">
        <v>28</v>
      </c>
      <c r="C28" s="15" t="s">
        <v>260</v>
      </c>
      <c r="D28" s="15" t="s">
        <v>261</v>
      </c>
      <c r="E28" s="15" t="s">
        <v>262</v>
      </c>
      <c r="F28" s="15">
        <v>13</v>
      </c>
      <c r="G28" s="16">
        <f t="shared" si="0"/>
        <v>0.03884259259259268</v>
      </c>
      <c r="H28" s="17">
        <v>0.006377314814814794</v>
      </c>
      <c r="I28" s="17">
        <v>0.004918981481481455</v>
      </c>
      <c r="J28" s="17"/>
      <c r="K28" s="17">
        <v>0.006388888888888888</v>
      </c>
      <c r="L28" s="17">
        <v>0.004965277777777777</v>
      </c>
      <c r="M28" s="17">
        <v>0.004224537037037037</v>
      </c>
      <c r="N28" s="17">
        <v>0.006365740740740811</v>
      </c>
      <c r="O28" s="17">
        <v>0.004907407407407471</v>
      </c>
      <c r="P28" s="17"/>
      <c r="U28" s="19">
        <v>0.000694444444444442</v>
      </c>
      <c r="V28" s="19">
        <v>0</v>
      </c>
    </row>
    <row r="29" spans="1:22" ht="16.5">
      <c r="A29" s="13">
        <v>23</v>
      </c>
      <c r="B29" s="28">
        <v>24</v>
      </c>
      <c r="C29" s="15" t="s">
        <v>263</v>
      </c>
      <c r="D29" s="15" t="s">
        <v>264</v>
      </c>
      <c r="E29" s="15" t="s">
        <v>231</v>
      </c>
      <c r="F29" s="15">
        <v>8</v>
      </c>
      <c r="G29" s="16">
        <f t="shared" si="0"/>
        <v>0.03891203703703708</v>
      </c>
      <c r="H29" s="17">
        <v>0.006550925925925877</v>
      </c>
      <c r="I29" s="17">
        <v>0.005162037037037048</v>
      </c>
      <c r="J29" s="17"/>
      <c r="K29" s="17">
        <v>0.006469907407407383</v>
      </c>
      <c r="L29" s="17">
        <v>0.00506944444444446</v>
      </c>
      <c r="M29" s="17">
        <v>0.004224537037037037</v>
      </c>
      <c r="N29" s="17">
        <v>0.006446759259259194</v>
      </c>
      <c r="O29" s="17">
        <v>0.0049884259259259656</v>
      </c>
      <c r="P29" s="17"/>
      <c r="Q29" s="18"/>
      <c r="R29" s="18"/>
      <c r="S29" s="18"/>
      <c r="T29" s="18"/>
      <c r="U29" s="19">
        <v>1.1102230246251565E-16</v>
      </c>
      <c r="V29" s="19">
        <v>0</v>
      </c>
    </row>
    <row r="30" spans="1:22" ht="16.5">
      <c r="A30" s="13">
        <v>24</v>
      </c>
      <c r="B30" s="28">
        <v>66</v>
      </c>
      <c r="C30" s="15" t="s">
        <v>265</v>
      </c>
      <c r="D30" s="15" t="s">
        <v>266</v>
      </c>
      <c r="E30" s="15" t="s">
        <v>256</v>
      </c>
      <c r="F30" s="15">
        <v>7</v>
      </c>
      <c r="G30" s="16">
        <f t="shared" si="0"/>
        <v>0.038946759259259445</v>
      </c>
      <c r="H30" s="17">
        <v>0.0066782407407407485</v>
      </c>
      <c r="I30" s="17">
        <v>0.0050462962962963265</v>
      </c>
      <c r="J30" s="17"/>
      <c r="K30" s="17">
        <v>0.006388888888888888</v>
      </c>
      <c r="L30" s="17">
        <v>0.00506944444444446</v>
      </c>
      <c r="M30" s="17">
        <v>0.004363425925925979</v>
      </c>
      <c r="N30" s="17">
        <v>0.0064814814814815325</v>
      </c>
      <c r="O30" s="17">
        <v>0.00491898148148151</v>
      </c>
      <c r="P30" s="17"/>
      <c r="U30" s="19">
        <v>0</v>
      </c>
      <c r="V30" s="19">
        <v>0</v>
      </c>
    </row>
    <row r="31" spans="1:22" ht="16.5">
      <c r="A31" s="13">
        <v>25</v>
      </c>
      <c r="B31" s="28">
        <v>33</v>
      </c>
      <c r="C31" s="15" t="s">
        <v>267</v>
      </c>
      <c r="D31" s="15" t="s">
        <v>268</v>
      </c>
      <c r="E31" s="15" t="s">
        <v>269</v>
      </c>
      <c r="F31" s="15">
        <v>2</v>
      </c>
      <c r="G31" s="16">
        <f t="shared" si="0"/>
        <v>0.038969907407407495</v>
      </c>
      <c r="H31" s="17">
        <v>0.006655092592592615</v>
      </c>
      <c r="I31" s="17">
        <v>0.00506944444444446</v>
      </c>
      <c r="J31" s="17"/>
      <c r="K31" s="17">
        <v>0.006493055555555571</v>
      </c>
      <c r="L31" s="17">
        <v>0.005046296296296271</v>
      </c>
      <c r="M31" s="17">
        <v>0.004224537037037037</v>
      </c>
      <c r="N31" s="17">
        <v>0.006458333333333344</v>
      </c>
      <c r="O31" s="17">
        <v>0.005023148148148193</v>
      </c>
      <c r="P31" s="17"/>
      <c r="Q31" s="18"/>
      <c r="R31" s="18"/>
      <c r="S31" s="18"/>
      <c r="T31" s="18"/>
      <c r="U31" s="19">
        <v>0</v>
      </c>
      <c r="V31" s="19">
        <v>0</v>
      </c>
    </row>
    <row r="32" spans="1:22" ht="16.5">
      <c r="A32" s="13">
        <v>26</v>
      </c>
      <c r="B32" s="28">
        <v>35</v>
      </c>
      <c r="C32" s="15" t="s">
        <v>270</v>
      </c>
      <c r="D32" s="15" t="s">
        <v>271</v>
      </c>
      <c r="E32" s="15" t="s">
        <v>272</v>
      </c>
      <c r="F32" s="15">
        <v>12</v>
      </c>
      <c r="G32" s="16">
        <f t="shared" si="0"/>
        <v>0.03914351851851877</v>
      </c>
      <c r="H32" s="17">
        <v>0.006469907407407438</v>
      </c>
      <c r="I32" s="17">
        <v>0.005185185185185182</v>
      </c>
      <c r="J32" s="17"/>
      <c r="K32" s="17">
        <v>0.0064814814814815325</v>
      </c>
      <c r="L32" s="17">
        <v>0.005046296296296271</v>
      </c>
      <c r="M32" s="17">
        <v>0.004467592592592662</v>
      </c>
      <c r="N32" s="17">
        <v>0.006400462962963038</v>
      </c>
      <c r="O32" s="17">
        <v>0.0050925925925926485</v>
      </c>
      <c r="P32" s="17"/>
      <c r="U32" s="19">
        <v>0</v>
      </c>
      <c r="V32" s="19">
        <v>0</v>
      </c>
    </row>
    <row r="33" spans="1:22" ht="16.5">
      <c r="A33" s="13">
        <v>27</v>
      </c>
      <c r="B33" s="28">
        <v>31</v>
      </c>
      <c r="C33" s="15" t="s">
        <v>273</v>
      </c>
      <c r="D33" s="15" t="s">
        <v>274</v>
      </c>
      <c r="E33" s="15" t="s">
        <v>211</v>
      </c>
      <c r="F33" s="15">
        <v>13</v>
      </c>
      <c r="G33" s="16">
        <f t="shared" si="0"/>
        <v>0.03915509259259256</v>
      </c>
      <c r="H33" s="17">
        <v>0.006747685185185204</v>
      </c>
      <c r="I33" s="17">
        <v>0.00500000000000006</v>
      </c>
      <c r="J33" s="17"/>
      <c r="K33" s="17">
        <v>0.006666666666666599</v>
      </c>
      <c r="L33" s="17">
        <v>0.005011574074074043</v>
      </c>
      <c r="M33" s="17">
        <v>0.004224537037037037</v>
      </c>
      <c r="N33" s="17">
        <v>0.006562500000000027</v>
      </c>
      <c r="O33" s="17">
        <v>0.004942129629629588</v>
      </c>
      <c r="P33" s="17"/>
      <c r="Q33" s="18"/>
      <c r="R33" s="18"/>
      <c r="S33" s="18"/>
      <c r="T33" s="18"/>
      <c r="U33" s="19">
        <v>0</v>
      </c>
      <c r="V33" s="19">
        <v>0</v>
      </c>
    </row>
    <row r="34" spans="1:22" ht="16.5">
      <c r="A34" s="13">
        <v>28</v>
      </c>
      <c r="B34" s="28">
        <v>53</v>
      </c>
      <c r="C34" s="15" t="s">
        <v>275</v>
      </c>
      <c r="D34" s="15" t="s">
        <v>276</v>
      </c>
      <c r="E34" s="15" t="s">
        <v>277</v>
      </c>
      <c r="F34" s="15">
        <v>6</v>
      </c>
      <c r="G34" s="16">
        <f t="shared" si="0"/>
        <v>0.039421296296296156</v>
      </c>
      <c r="H34" s="17">
        <v>0.00658564814814816</v>
      </c>
      <c r="I34" s="17">
        <v>0.005208333333333315</v>
      </c>
      <c r="J34" s="17"/>
      <c r="K34" s="17">
        <v>0.006493055555555571</v>
      </c>
      <c r="L34" s="17">
        <v>0.00505787037037031</v>
      </c>
      <c r="M34" s="17">
        <v>0.0043981481481480955</v>
      </c>
      <c r="N34" s="17">
        <v>0.006400462962962927</v>
      </c>
      <c r="O34" s="17">
        <v>0.005104166666666667</v>
      </c>
      <c r="P34" s="17"/>
      <c r="U34" s="19">
        <v>0.0001736111111111105</v>
      </c>
      <c r="V34" s="19">
        <v>0</v>
      </c>
    </row>
    <row r="35" spans="1:22" ht="16.5">
      <c r="A35" s="13">
        <v>29</v>
      </c>
      <c r="B35" s="28">
        <v>49</v>
      </c>
      <c r="C35" s="15" t="s">
        <v>278</v>
      </c>
      <c r="D35" s="15" t="s">
        <v>279</v>
      </c>
      <c r="E35" s="15" t="s">
        <v>219</v>
      </c>
      <c r="F35" s="15">
        <v>12</v>
      </c>
      <c r="G35" s="16">
        <f t="shared" si="0"/>
        <v>0.03944444444444465</v>
      </c>
      <c r="H35" s="17">
        <v>0.0065740740740740655</v>
      </c>
      <c r="I35" s="17">
        <v>0.005057870370370365</v>
      </c>
      <c r="J35" s="17"/>
      <c r="K35" s="17">
        <v>0.006504629629629721</v>
      </c>
      <c r="L35" s="17">
        <v>0.005057870370370421</v>
      </c>
      <c r="M35" s="17">
        <v>0.004513888888888928</v>
      </c>
      <c r="N35" s="17">
        <v>0.006631944444444482</v>
      </c>
      <c r="O35" s="17">
        <v>0.005104166666666667</v>
      </c>
      <c r="P35" s="17"/>
      <c r="Q35" s="18"/>
      <c r="R35" s="18"/>
      <c r="S35" s="18"/>
      <c r="T35" s="18"/>
      <c r="U35" s="19">
        <v>0</v>
      </c>
      <c r="V35" s="19">
        <v>0</v>
      </c>
    </row>
    <row r="36" spans="1:22" ht="16.5">
      <c r="A36" s="13">
        <v>30</v>
      </c>
      <c r="B36" s="28">
        <v>48</v>
      </c>
      <c r="C36" s="15" t="s">
        <v>280</v>
      </c>
      <c r="D36" s="15" t="s">
        <v>281</v>
      </c>
      <c r="E36" s="15" t="s">
        <v>211</v>
      </c>
      <c r="F36" s="15">
        <v>13</v>
      </c>
      <c r="G36" s="16">
        <f t="shared" si="0"/>
        <v>0.039652777777777974</v>
      </c>
      <c r="H36" s="17">
        <v>0.006770833333333337</v>
      </c>
      <c r="I36" s="17">
        <v>0.005231481481481504</v>
      </c>
      <c r="J36" s="17"/>
      <c r="K36" s="17">
        <v>0.006539351851851949</v>
      </c>
      <c r="L36" s="17">
        <v>0.005046296296296271</v>
      </c>
      <c r="M36" s="17">
        <v>0.004444444444444473</v>
      </c>
      <c r="N36" s="17">
        <v>0.00651620370370376</v>
      </c>
      <c r="O36" s="17">
        <v>0.005104166666666667</v>
      </c>
      <c r="P36" s="17"/>
      <c r="U36" s="19">
        <v>1.3877787807814457E-17</v>
      </c>
      <c r="V36" s="19">
        <v>0</v>
      </c>
    </row>
    <row r="37" spans="1:22" ht="16.5">
      <c r="A37" s="13">
        <v>31</v>
      </c>
      <c r="B37" s="28">
        <v>41</v>
      </c>
      <c r="C37" s="15" t="s">
        <v>282</v>
      </c>
      <c r="D37" s="15" t="s">
        <v>283</v>
      </c>
      <c r="E37" s="15" t="s">
        <v>284</v>
      </c>
      <c r="F37" s="15">
        <v>5</v>
      </c>
      <c r="G37" s="16">
        <f t="shared" si="0"/>
        <v>0.03974537037037024</v>
      </c>
      <c r="H37" s="17">
        <v>0.0067708333333332815</v>
      </c>
      <c r="I37" s="17">
        <v>0.005162037037037048</v>
      </c>
      <c r="J37" s="17"/>
      <c r="K37" s="17">
        <v>0.006562500000000027</v>
      </c>
      <c r="L37" s="17">
        <v>0.00506944444444446</v>
      </c>
      <c r="M37" s="17">
        <v>0.004537037037037006</v>
      </c>
      <c r="N37" s="17">
        <v>0.006539351851851838</v>
      </c>
      <c r="O37" s="17">
        <v>0.005104166666666576</v>
      </c>
      <c r="P37" s="17"/>
      <c r="U37" s="19">
        <v>0</v>
      </c>
      <c r="V37" s="19">
        <v>0</v>
      </c>
    </row>
    <row r="38" spans="1:22" ht="16.5">
      <c r="A38" s="13">
        <v>32</v>
      </c>
      <c r="B38" s="28">
        <v>32</v>
      </c>
      <c r="C38" s="15" t="s">
        <v>285</v>
      </c>
      <c r="D38" s="15" t="s">
        <v>286</v>
      </c>
      <c r="E38" s="15" t="s">
        <v>269</v>
      </c>
      <c r="F38" s="15">
        <v>2</v>
      </c>
      <c r="G38" s="16">
        <f t="shared" si="0"/>
        <v>0.039803240740740736</v>
      </c>
      <c r="H38" s="17">
        <v>0.0068171296296296036</v>
      </c>
      <c r="I38" s="17">
        <v>0.005416666666666625</v>
      </c>
      <c r="J38" s="17"/>
      <c r="K38" s="17">
        <v>0.006585648148148104</v>
      </c>
      <c r="L38" s="17">
        <v>0.005208333333333259</v>
      </c>
      <c r="M38" s="17">
        <v>0.004224537037037037</v>
      </c>
      <c r="N38" s="17">
        <v>0.006458333333333455</v>
      </c>
      <c r="O38" s="17">
        <v>0.0050925925925926485</v>
      </c>
      <c r="P38" s="17"/>
      <c r="Q38" s="18"/>
      <c r="R38" s="18"/>
      <c r="S38" s="18"/>
      <c r="T38" s="18"/>
      <c r="U38" s="19">
        <v>0</v>
      </c>
      <c r="V38" s="19">
        <v>0</v>
      </c>
    </row>
    <row r="39" spans="1:22" ht="16.5">
      <c r="A39" s="13">
        <v>33</v>
      </c>
      <c r="B39" s="28">
        <v>34</v>
      </c>
      <c r="C39" s="15" t="s">
        <v>287</v>
      </c>
      <c r="D39" s="15" t="s">
        <v>288</v>
      </c>
      <c r="E39" s="15" t="s">
        <v>231</v>
      </c>
      <c r="F39" s="15">
        <v>4</v>
      </c>
      <c r="G39" s="16">
        <f t="shared" si="0"/>
        <v>0.039826388888889064</v>
      </c>
      <c r="H39" s="17">
        <v>0.006666666666666654</v>
      </c>
      <c r="I39" s="17">
        <v>0.005185185185185182</v>
      </c>
      <c r="J39" s="17"/>
      <c r="K39" s="17">
        <v>0.006620370370370332</v>
      </c>
      <c r="L39" s="17">
        <v>0.005173611111111143</v>
      </c>
      <c r="M39" s="17">
        <v>0.004513888888888928</v>
      </c>
      <c r="N39" s="17">
        <v>0.00652777777777791</v>
      </c>
      <c r="O39" s="17">
        <v>0.005138888888888915</v>
      </c>
      <c r="P39" s="17"/>
      <c r="Q39" s="18"/>
      <c r="R39" s="18"/>
      <c r="S39" s="18"/>
      <c r="T39" s="18"/>
      <c r="U39" s="19">
        <v>0</v>
      </c>
      <c r="V39" s="19">
        <v>0</v>
      </c>
    </row>
    <row r="40" spans="1:22" ht="16.5">
      <c r="A40" s="13">
        <v>34</v>
      </c>
      <c r="B40" s="28">
        <v>65</v>
      </c>
      <c r="C40" s="15" t="s">
        <v>289</v>
      </c>
      <c r="D40" s="15" t="s">
        <v>290</v>
      </c>
      <c r="E40" s="15" t="s">
        <v>269</v>
      </c>
      <c r="F40" s="15">
        <v>3</v>
      </c>
      <c r="G40" s="16">
        <f t="shared" si="0"/>
        <v>0.03995370370370388</v>
      </c>
      <c r="H40" s="17">
        <v>0.006643518518518521</v>
      </c>
      <c r="I40" s="17">
        <v>0.00535879629629632</v>
      </c>
      <c r="J40" s="17"/>
      <c r="K40" s="17">
        <v>0.006504629629629721</v>
      </c>
      <c r="L40" s="17">
        <v>0.005150462962962954</v>
      </c>
      <c r="M40" s="17">
        <v>0.004548611111111156</v>
      </c>
      <c r="N40" s="17">
        <v>0.006539351851851949</v>
      </c>
      <c r="O40" s="17">
        <v>0.005208333333333259</v>
      </c>
      <c r="P40" s="17"/>
      <c r="Q40" s="18"/>
      <c r="R40" s="18"/>
      <c r="S40" s="18"/>
      <c r="T40" s="18"/>
      <c r="U40" s="19">
        <v>0</v>
      </c>
      <c r="V40" s="19">
        <v>0</v>
      </c>
    </row>
    <row r="41" spans="1:22" ht="16.5">
      <c r="A41" s="13">
        <v>35</v>
      </c>
      <c r="B41" s="28">
        <v>27</v>
      </c>
      <c r="C41" s="15" t="s">
        <v>291</v>
      </c>
      <c r="D41" s="15" t="s">
        <v>292</v>
      </c>
      <c r="E41" s="15" t="s">
        <v>211</v>
      </c>
      <c r="F41" s="15">
        <v>12</v>
      </c>
      <c r="G41" s="16">
        <f t="shared" si="0"/>
        <v>0.03996527777777775</v>
      </c>
      <c r="H41" s="17">
        <v>0.006608796296296349</v>
      </c>
      <c r="I41" s="17">
        <v>0.0051967592592592204</v>
      </c>
      <c r="J41" s="17"/>
      <c r="K41" s="17">
        <v>0.006712962962962976</v>
      </c>
      <c r="L41" s="17">
        <v>0.005231481481481559</v>
      </c>
      <c r="M41" s="17">
        <v>0.004548611111111045</v>
      </c>
      <c r="N41" s="17">
        <v>0.006539351851851838</v>
      </c>
      <c r="O41" s="17">
        <v>0.005127314814814765</v>
      </c>
      <c r="P41" s="17"/>
      <c r="Q41" s="18"/>
      <c r="R41" s="18"/>
      <c r="S41" s="18"/>
      <c r="T41" s="18"/>
      <c r="U41" s="19">
        <v>0</v>
      </c>
      <c r="V41" s="19">
        <v>0</v>
      </c>
    </row>
    <row r="42" spans="1:22" ht="16.5">
      <c r="A42" s="13">
        <v>36</v>
      </c>
      <c r="B42" s="28">
        <v>38</v>
      </c>
      <c r="C42" s="15" t="s">
        <v>293</v>
      </c>
      <c r="D42" s="15" t="s">
        <v>294</v>
      </c>
      <c r="E42" s="15" t="s">
        <v>211</v>
      </c>
      <c r="F42" s="15">
        <v>13</v>
      </c>
      <c r="G42" s="16">
        <f t="shared" si="0"/>
        <v>0.04006944444444424</v>
      </c>
      <c r="H42" s="17">
        <v>0.00678240740740732</v>
      </c>
      <c r="I42" s="17">
        <v>0.005405092592592586</v>
      </c>
      <c r="J42" s="17"/>
      <c r="K42" s="17">
        <v>0.006666666666666599</v>
      </c>
      <c r="L42" s="17">
        <v>0.005104166666666687</v>
      </c>
      <c r="M42" s="17">
        <v>0.004224537037037037</v>
      </c>
      <c r="N42" s="17">
        <v>0.006724537037037015</v>
      </c>
      <c r="O42" s="17">
        <v>0.005162037037036993</v>
      </c>
      <c r="P42" s="17"/>
      <c r="U42" s="19">
        <v>0</v>
      </c>
      <c r="V42" s="19">
        <v>0</v>
      </c>
    </row>
    <row r="43" spans="1:22" ht="16.5">
      <c r="A43" s="13">
        <v>37</v>
      </c>
      <c r="B43" s="28">
        <v>45</v>
      </c>
      <c r="C43" s="15" t="s">
        <v>295</v>
      </c>
      <c r="D43" s="15" t="s">
        <v>296</v>
      </c>
      <c r="E43" s="15" t="s">
        <v>269</v>
      </c>
      <c r="F43" s="15">
        <v>11</v>
      </c>
      <c r="G43" s="16">
        <f t="shared" si="0"/>
        <v>0.04033564814814811</v>
      </c>
      <c r="H43" s="17">
        <v>0.006863425925925926</v>
      </c>
      <c r="I43" s="17">
        <v>0.005219907407407465</v>
      </c>
      <c r="J43" s="17"/>
      <c r="K43" s="17">
        <v>0.006643518518518521</v>
      </c>
      <c r="L43" s="17">
        <v>0.005173611111111143</v>
      </c>
      <c r="M43" s="17">
        <v>0.004537037037037006</v>
      </c>
      <c r="N43" s="17">
        <v>0.0066782407407407485</v>
      </c>
      <c r="O43" s="17">
        <v>0.005219907407407298</v>
      </c>
      <c r="P43" s="17"/>
      <c r="Q43" s="18"/>
      <c r="R43" s="18"/>
      <c r="S43" s="18"/>
      <c r="T43" s="18"/>
      <c r="U43" s="19">
        <v>0</v>
      </c>
      <c r="V43" s="19">
        <v>0</v>
      </c>
    </row>
    <row r="44" spans="1:22" ht="16.5">
      <c r="A44" s="13">
        <v>38</v>
      </c>
      <c r="B44" s="28">
        <v>26</v>
      </c>
      <c r="C44" s="15" t="s">
        <v>297</v>
      </c>
      <c r="D44" s="15" t="s">
        <v>298</v>
      </c>
      <c r="E44" s="15" t="s">
        <v>299</v>
      </c>
      <c r="F44" s="15">
        <v>13</v>
      </c>
      <c r="G44" s="16">
        <f t="shared" si="0"/>
        <v>0.04039351851851855</v>
      </c>
      <c r="H44" s="17">
        <v>0.006886574074074114</v>
      </c>
      <c r="I44" s="17">
        <v>0.005451388888888853</v>
      </c>
      <c r="J44" s="17"/>
      <c r="K44" s="17">
        <v>0.006712962962962976</v>
      </c>
      <c r="L44" s="17">
        <v>0.0052893518518518645</v>
      </c>
      <c r="M44" s="17">
        <v>0.004224537037037037</v>
      </c>
      <c r="N44" s="17">
        <v>0.006689814814814787</v>
      </c>
      <c r="O44" s="17">
        <v>0.005138888888888915</v>
      </c>
      <c r="P44" s="17"/>
      <c r="Q44" s="18"/>
      <c r="R44" s="18"/>
      <c r="S44" s="18"/>
      <c r="T44" s="18"/>
      <c r="U44" s="19">
        <v>0</v>
      </c>
      <c r="V44" s="19">
        <v>0</v>
      </c>
    </row>
    <row r="45" spans="1:22" ht="16.5">
      <c r="A45" s="13">
        <v>39</v>
      </c>
      <c r="B45" s="28">
        <v>57</v>
      </c>
      <c r="C45" s="15" t="s">
        <v>300</v>
      </c>
      <c r="D45" s="15" t="s">
        <v>301</v>
      </c>
      <c r="E45" s="15" t="s">
        <v>302</v>
      </c>
      <c r="F45" s="15">
        <v>13</v>
      </c>
      <c r="G45" s="16">
        <f t="shared" si="0"/>
        <v>0.0404398148148149</v>
      </c>
      <c r="H45" s="17">
        <v>0.006527777777777799</v>
      </c>
      <c r="I45" s="17">
        <v>0.005358796296296264</v>
      </c>
      <c r="J45" s="17"/>
      <c r="K45" s="17">
        <v>0.00680555555555562</v>
      </c>
      <c r="L45" s="17">
        <v>0.0051967592592593315</v>
      </c>
      <c r="M45" s="17">
        <v>0.004525462962962856</v>
      </c>
      <c r="N45" s="17">
        <v>0.006712962962962976</v>
      </c>
      <c r="O45" s="17">
        <v>0.005312500000000053</v>
      </c>
      <c r="P45" s="17"/>
      <c r="U45" s="19">
        <v>0</v>
      </c>
      <c r="V45" s="19">
        <v>0</v>
      </c>
    </row>
    <row r="46" spans="1:22" ht="16.5">
      <c r="A46" s="13">
        <v>40</v>
      </c>
      <c r="B46" s="28">
        <v>42</v>
      </c>
      <c r="C46" s="15" t="s">
        <v>303</v>
      </c>
      <c r="D46" s="15" t="s">
        <v>304</v>
      </c>
      <c r="E46" s="15" t="s">
        <v>219</v>
      </c>
      <c r="F46" s="15">
        <v>10</v>
      </c>
      <c r="G46" s="16">
        <f t="shared" si="0"/>
        <v>0.040439814814814956</v>
      </c>
      <c r="H46" s="17">
        <v>0.006782407407407431</v>
      </c>
      <c r="I46" s="17">
        <v>0.0052893518518518645</v>
      </c>
      <c r="J46" s="17"/>
      <c r="K46" s="17">
        <v>0.006724537037037126</v>
      </c>
      <c r="L46" s="17">
        <v>0.005185185185185182</v>
      </c>
      <c r="M46" s="17">
        <v>0.004571759259259234</v>
      </c>
      <c r="N46" s="17">
        <v>0.00666666666666671</v>
      </c>
      <c r="O46" s="17">
        <v>0.005219907407407409</v>
      </c>
      <c r="P46" s="17"/>
      <c r="U46" s="19">
        <v>0</v>
      </c>
      <c r="V46" s="19">
        <v>0</v>
      </c>
    </row>
    <row r="47" spans="1:22" ht="16.5">
      <c r="A47" s="13">
        <v>41</v>
      </c>
      <c r="B47" s="28">
        <v>82</v>
      </c>
      <c r="C47" s="15" t="s">
        <v>305</v>
      </c>
      <c r="D47" s="15" t="s">
        <v>306</v>
      </c>
      <c r="E47" s="15" t="s">
        <v>269</v>
      </c>
      <c r="F47" s="15">
        <v>11</v>
      </c>
      <c r="G47" s="16">
        <f t="shared" si="0"/>
        <v>0.04046296296296281</v>
      </c>
      <c r="H47" s="17">
        <v>0.006631944444444482</v>
      </c>
      <c r="I47" s="17">
        <v>0.005266203703703676</v>
      </c>
      <c r="J47" s="17"/>
      <c r="K47" s="17">
        <v>0.006620370370370332</v>
      </c>
      <c r="L47" s="17">
        <v>0.005277777777777715</v>
      </c>
      <c r="M47" s="17">
        <v>0.004652777777777728</v>
      </c>
      <c r="N47" s="17">
        <v>0.006724537037037015</v>
      </c>
      <c r="O47" s="17">
        <v>0.0052893518518518645</v>
      </c>
      <c r="P47" s="17"/>
      <c r="U47" s="19">
        <v>0</v>
      </c>
      <c r="V47" s="19">
        <v>0</v>
      </c>
    </row>
    <row r="48" spans="1:22" ht="16.5">
      <c r="A48" s="13">
        <v>42</v>
      </c>
      <c r="B48" s="28">
        <v>44</v>
      </c>
      <c r="C48" s="15" t="s">
        <v>83</v>
      </c>
      <c r="D48" s="15" t="s">
        <v>84</v>
      </c>
      <c r="E48" s="15" t="s">
        <v>269</v>
      </c>
      <c r="F48" s="15">
        <v>11</v>
      </c>
      <c r="G48" s="16">
        <f t="shared" si="0"/>
        <v>0.04060185185185186</v>
      </c>
      <c r="H48" s="17">
        <v>0.0069212962962962865</v>
      </c>
      <c r="I48" s="17">
        <v>0.005347222222222225</v>
      </c>
      <c r="J48" s="17"/>
      <c r="K48" s="17">
        <v>0.006643518518518521</v>
      </c>
      <c r="L48" s="17">
        <v>0.00520833333333337</v>
      </c>
      <c r="M48" s="17">
        <v>0.004537037037037006</v>
      </c>
      <c r="N48" s="17">
        <v>0.006712962962962976</v>
      </c>
      <c r="O48" s="17">
        <v>0.005231481481481448</v>
      </c>
      <c r="P48" s="17"/>
      <c r="Q48" s="18"/>
      <c r="R48" s="18"/>
      <c r="S48" s="18"/>
      <c r="T48" s="18"/>
      <c r="U48" s="19">
        <v>2.7755575615628914E-17</v>
      </c>
      <c r="V48" s="19">
        <v>0</v>
      </c>
    </row>
    <row r="49" spans="1:22" ht="16.5">
      <c r="A49" s="13">
        <v>43</v>
      </c>
      <c r="B49" s="28">
        <v>37</v>
      </c>
      <c r="C49" s="15" t="s">
        <v>85</v>
      </c>
      <c r="D49" s="15" t="s">
        <v>86</v>
      </c>
      <c r="E49" s="15" t="s">
        <v>87</v>
      </c>
      <c r="F49" s="15">
        <v>11</v>
      </c>
      <c r="G49" s="16">
        <f t="shared" si="0"/>
        <v>0.0406134259259259</v>
      </c>
      <c r="H49" s="17">
        <v>0.00678240740740732</v>
      </c>
      <c r="I49" s="17">
        <v>0.005173611111111087</v>
      </c>
      <c r="J49" s="17"/>
      <c r="K49" s="17">
        <v>0.006597222222222254</v>
      </c>
      <c r="L49" s="17">
        <v>0.0050000000000001155</v>
      </c>
      <c r="M49" s="17">
        <v>0.004224537037037037</v>
      </c>
      <c r="N49" s="17">
        <v>0.006469907407407383</v>
      </c>
      <c r="O49" s="17">
        <v>0.004976851851851816</v>
      </c>
      <c r="P49" s="17"/>
      <c r="Q49" s="18"/>
      <c r="R49" s="18"/>
      <c r="S49" s="18"/>
      <c r="T49" s="18"/>
      <c r="U49" s="19">
        <v>0.001388888888888884</v>
      </c>
      <c r="V49" s="19">
        <v>0</v>
      </c>
    </row>
    <row r="50" spans="1:22" ht="16.5">
      <c r="A50" s="13">
        <v>44</v>
      </c>
      <c r="B50" s="29">
        <v>100</v>
      </c>
      <c r="C50" s="15" t="s">
        <v>88</v>
      </c>
      <c r="D50" s="15" t="s">
        <v>89</v>
      </c>
      <c r="E50" s="15" t="s">
        <v>87</v>
      </c>
      <c r="F50" s="15">
        <v>10</v>
      </c>
      <c r="G50" s="16">
        <f t="shared" si="0"/>
        <v>0.04068287037037033</v>
      </c>
      <c r="H50" s="17">
        <v>0.006817129629629659</v>
      </c>
      <c r="I50" s="17">
        <v>0.005254629629629637</v>
      </c>
      <c r="J50" s="17"/>
      <c r="K50" s="17">
        <v>0.006817129629629659</v>
      </c>
      <c r="L50" s="17">
        <v>0.005254629629629637</v>
      </c>
      <c r="M50" s="17">
        <v>0.004606481481481461</v>
      </c>
      <c r="N50" s="17">
        <v>0.006840277777777737</v>
      </c>
      <c r="O50" s="17">
        <v>0.0050925925925925375</v>
      </c>
      <c r="P50" s="17"/>
      <c r="Q50" s="18"/>
      <c r="R50" s="18"/>
      <c r="S50" s="18"/>
      <c r="T50" s="18"/>
      <c r="U50" s="19">
        <v>0</v>
      </c>
      <c r="V50" s="19">
        <v>0</v>
      </c>
    </row>
    <row r="51" spans="1:22" ht="16.5">
      <c r="A51" s="13">
        <v>45</v>
      </c>
      <c r="B51" s="28">
        <v>61</v>
      </c>
      <c r="C51" s="15" t="s">
        <v>90</v>
      </c>
      <c r="D51" s="15" t="s">
        <v>91</v>
      </c>
      <c r="E51" s="15" t="s">
        <v>92</v>
      </c>
      <c r="F51" s="15">
        <v>10</v>
      </c>
      <c r="G51" s="16">
        <f t="shared" si="0"/>
        <v>0.04090277777777779</v>
      </c>
      <c r="H51" s="17">
        <v>0.006898148148148098</v>
      </c>
      <c r="I51" s="17">
        <v>0.0052893518518518645</v>
      </c>
      <c r="J51" s="17"/>
      <c r="K51" s="17">
        <v>0.006759259259259243</v>
      </c>
      <c r="L51" s="17">
        <v>0.005231481481481448</v>
      </c>
      <c r="M51" s="17">
        <v>0.004618055555555611</v>
      </c>
      <c r="N51" s="17">
        <v>0.006840277777777737</v>
      </c>
      <c r="O51" s="17">
        <v>0.005266203703703787</v>
      </c>
      <c r="P51" s="17"/>
      <c r="U51" s="19">
        <v>0</v>
      </c>
      <c r="V51" s="19">
        <v>0</v>
      </c>
    </row>
    <row r="52" spans="1:22" ht="16.5">
      <c r="A52" s="13">
        <v>46</v>
      </c>
      <c r="B52" s="28">
        <v>107</v>
      </c>
      <c r="C52" s="15" t="s">
        <v>93</v>
      </c>
      <c r="D52" s="15" t="s">
        <v>94</v>
      </c>
      <c r="E52" s="15" t="s">
        <v>269</v>
      </c>
      <c r="F52" s="15">
        <v>11</v>
      </c>
      <c r="G52" s="16">
        <f t="shared" si="0"/>
        <v>0.0413194444444446</v>
      </c>
      <c r="H52" s="17">
        <v>0.006921296296296342</v>
      </c>
      <c r="I52" s="17">
        <v>0.005312499999999942</v>
      </c>
      <c r="J52" s="17"/>
      <c r="K52" s="17">
        <v>0.00680555555555562</v>
      </c>
      <c r="L52" s="17">
        <v>0.005231481481481559</v>
      </c>
      <c r="M52" s="17">
        <v>0.0047800925925926</v>
      </c>
      <c r="N52" s="17">
        <v>0.006805555555555509</v>
      </c>
      <c r="O52" s="17">
        <v>0.005462962962963003</v>
      </c>
      <c r="P52" s="17"/>
      <c r="Q52" s="18"/>
      <c r="R52" s="18"/>
      <c r="S52" s="18"/>
      <c r="T52" s="18"/>
      <c r="U52" s="19">
        <v>2.7755575615628914E-17</v>
      </c>
      <c r="V52" s="19">
        <v>0</v>
      </c>
    </row>
    <row r="53" spans="1:22" ht="16.5">
      <c r="A53" s="13">
        <v>47</v>
      </c>
      <c r="B53" s="28">
        <v>83</v>
      </c>
      <c r="C53" s="15" t="s">
        <v>95</v>
      </c>
      <c r="D53" s="15" t="s">
        <v>96</v>
      </c>
      <c r="E53" s="15" t="s">
        <v>97</v>
      </c>
      <c r="F53" s="15">
        <v>11</v>
      </c>
      <c r="G53" s="16">
        <f t="shared" si="0"/>
        <v>0.04153935185185181</v>
      </c>
      <c r="H53" s="17">
        <v>0.006967592592592553</v>
      </c>
      <c r="I53" s="17">
        <v>0.005428240740740775</v>
      </c>
      <c r="J53" s="17"/>
      <c r="K53" s="17">
        <v>0.006828703703703698</v>
      </c>
      <c r="L53" s="17">
        <v>0.005324074074074092</v>
      </c>
      <c r="M53" s="17">
        <v>0.004722222222222183</v>
      </c>
      <c r="N53" s="17">
        <v>0.006898148148148264</v>
      </c>
      <c r="O53" s="17">
        <v>0.005370370370370248</v>
      </c>
      <c r="P53" s="17"/>
      <c r="U53" s="19">
        <v>0</v>
      </c>
      <c r="V53" s="19">
        <v>0</v>
      </c>
    </row>
    <row r="54" spans="1:22" ht="16.5">
      <c r="A54" s="13">
        <v>48</v>
      </c>
      <c r="B54" s="28">
        <v>109</v>
      </c>
      <c r="C54" s="15" t="s">
        <v>98</v>
      </c>
      <c r="D54" s="15" t="s">
        <v>99</v>
      </c>
      <c r="E54" s="15" t="s">
        <v>269</v>
      </c>
      <c r="F54" s="15">
        <v>2</v>
      </c>
      <c r="G54" s="16">
        <f t="shared" si="0"/>
        <v>0.041655092592592646</v>
      </c>
      <c r="H54" s="17">
        <v>0.007094907407407425</v>
      </c>
      <c r="I54" s="17">
        <v>0.005474537037037042</v>
      </c>
      <c r="J54" s="17"/>
      <c r="K54" s="17">
        <v>0.006898148148148153</v>
      </c>
      <c r="L54" s="17">
        <v>0.005312500000000053</v>
      </c>
      <c r="M54" s="17">
        <v>0.004733796296296222</v>
      </c>
      <c r="N54" s="17">
        <v>0.006759259259259243</v>
      </c>
      <c r="O54" s="17">
        <v>0.005381944444444509</v>
      </c>
      <c r="P54" s="17"/>
      <c r="U54" s="19">
        <v>0</v>
      </c>
      <c r="V54" s="19">
        <v>0</v>
      </c>
    </row>
    <row r="55" spans="1:22" ht="16.5">
      <c r="A55" s="13">
        <v>49</v>
      </c>
      <c r="B55" s="28">
        <v>52</v>
      </c>
      <c r="C55" s="15" t="s">
        <v>100</v>
      </c>
      <c r="D55" s="15" t="s">
        <v>101</v>
      </c>
      <c r="E55" s="15" t="s">
        <v>259</v>
      </c>
      <c r="F55" s="15">
        <v>14</v>
      </c>
      <c r="G55" s="16">
        <f t="shared" si="0"/>
        <v>0.04204861111111091</v>
      </c>
      <c r="H55" s="17">
        <v>0.0069212962962962865</v>
      </c>
      <c r="I55" s="17">
        <v>0.0057291666666666186</v>
      </c>
      <c r="J55" s="17"/>
      <c r="K55" s="17">
        <v>0.006863425925925926</v>
      </c>
      <c r="L55" s="17">
        <v>0.005694444444444446</v>
      </c>
      <c r="M55" s="17">
        <v>0.004722222222222183</v>
      </c>
      <c r="N55" s="17">
        <v>0.006805555555555509</v>
      </c>
      <c r="O55" s="17">
        <v>0.005312499999999942</v>
      </c>
      <c r="P55" s="17"/>
      <c r="U55" s="19">
        <v>0</v>
      </c>
      <c r="V55" s="19">
        <v>0</v>
      </c>
    </row>
    <row r="56" spans="1:22" ht="16.5">
      <c r="A56" s="13">
        <v>50</v>
      </c>
      <c r="B56" s="28">
        <v>70</v>
      </c>
      <c r="C56" s="15" t="s">
        <v>102</v>
      </c>
      <c r="D56" s="15" t="s">
        <v>103</v>
      </c>
      <c r="E56" s="15" t="s">
        <v>104</v>
      </c>
      <c r="F56" s="15">
        <v>11</v>
      </c>
      <c r="G56" s="16">
        <f t="shared" si="0"/>
        <v>0.04212962962962952</v>
      </c>
      <c r="H56" s="17">
        <v>0.007025462962962914</v>
      </c>
      <c r="I56" s="17">
        <v>0.005462962962962892</v>
      </c>
      <c r="J56" s="17"/>
      <c r="K56" s="17">
        <v>0.007037037037037064</v>
      </c>
      <c r="L56" s="17">
        <v>0.005451388888888853</v>
      </c>
      <c r="M56" s="17">
        <v>0.0047800925925926</v>
      </c>
      <c r="N56" s="17">
        <v>0.00695601851851857</v>
      </c>
      <c r="O56" s="17">
        <v>0.005416666666666625</v>
      </c>
      <c r="P56" s="17"/>
      <c r="U56" s="19">
        <v>0</v>
      </c>
      <c r="V56" s="19">
        <v>0</v>
      </c>
    </row>
    <row r="57" spans="1:22" ht="16.5">
      <c r="A57" s="13">
        <v>51</v>
      </c>
      <c r="B57" s="28">
        <v>77</v>
      </c>
      <c r="C57" s="15" t="s">
        <v>105</v>
      </c>
      <c r="D57" s="15" t="s">
        <v>106</v>
      </c>
      <c r="E57" s="15" t="s">
        <v>107</v>
      </c>
      <c r="F57" s="15">
        <v>3</v>
      </c>
      <c r="G57" s="16">
        <f t="shared" si="0"/>
        <v>0.04218749999999982</v>
      </c>
      <c r="H57" s="17">
        <v>0.006898148148148153</v>
      </c>
      <c r="I57" s="17">
        <v>0.005462962962962892</v>
      </c>
      <c r="J57" s="17"/>
      <c r="K57" s="17">
        <v>0.006956018518518459</v>
      </c>
      <c r="L57" s="17">
        <v>0.005428240740740775</v>
      </c>
      <c r="M57" s="17">
        <v>0.004803240740740677</v>
      </c>
      <c r="N57" s="17">
        <v>0.007048611111111103</v>
      </c>
      <c r="O57" s="17">
        <v>0.0055902777777777635</v>
      </c>
      <c r="P57" s="17"/>
      <c r="U57" s="19">
        <v>0</v>
      </c>
      <c r="V57" s="19">
        <v>0</v>
      </c>
    </row>
    <row r="58" spans="1:22" ht="16.5">
      <c r="A58" s="13">
        <v>52</v>
      </c>
      <c r="B58" s="28">
        <v>88</v>
      </c>
      <c r="C58" s="15" t="s">
        <v>108</v>
      </c>
      <c r="D58" s="15" t="s">
        <v>109</v>
      </c>
      <c r="E58" s="15" t="s">
        <v>110</v>
      </c>
      <c r="F58" s="15">
        <v>11</v>
      </c>
      <c r="G58" s="16">
        <f t="shared" si="0"/>
        <v>0.04226851851851848</v>
      </c>
      <c r="H58" s="17">
        <v>0.007083333333333386</v>
      </c>
      <c r="I58" s="17">
        <v>0.005543981481481497</v>
      </c>
      <c r="J58" s="17"/>
      <c r="K58" s="17">
        <v>0.007002314814814836</v>
      </c>
      <c r="L58" s="17">
        <v>0.005335648148148131</v>
      </c>
      <c r="M58" s="17">
        <v>0.004733796296296222</v>
      </c>
      <c r="N58" s="17">
        <v>0.007106481481481519</v>
      </c>
      <c r="O58" s="17">
        <v>0.005462962962962892</v>
      </c>
      <c r="P58" s="17"/>
      <c r="Q58" s="18"/>
      <c r="R58" s="18"/>
      <c r="S58" s="18"/>
      <c r="T58" s="18"/>
      <c r="U58" s="19">
        <v>0</v>
      </c>
      <c r="V58" s="19">
        <v>0</v>
      </c>
    </row>
    <row r="59" spans="1:22" ht="16.5">
      <c r="A59" s="13">
        <v>53</v>
      </c>
      <c r="B59" s="28">
        <v>76</v>
      </c>
      <c r="C59" s="15" t="s">
        <v>111</v>
      </c>
      <c r="D59" s="15" t="s">
        <v>112</v>
      </c>
      <c r="E59" s="15" t="s">
        <v>211</v>
      </c>
      <c r="F59" s="15">
        <v>10</v>
      </c>
      <c r="G59" s="16">
        <f t="shared" si="0"/>
        <v>0.04239583333333341</v>
      </c>
      <c r="H59" s="17">
        <v>0.007395833333333268</v>
      </c>
      <c r="I59" s="17">
        <v>0.005624999999999991</v>
      </c>
      <c r="J59" s="17"/>
      <c r="K59" s="17">
        <v>0.007013888888888875</v>
      </c>
      <c r="L59" s="17">
        <v>0.00535879629629632</v>
      </c>
      <c r="M59" s="17">
        <v>0.0047916666666667496</v>
      </c>
      <c r="N59" s="17">
        <v>0.006909722222222192</v>
      </c>
      <c r="O59" s="17">
        <v>0.005300925925926014</v>
      </c>
      <c r="P59" s="17"/>
      <c r="U59" s="19">
        <v>0</v>
      </c>
      <c r="V59" s="19">
        <v>0</v>
      </c>
    </row>
    <row r="60" spans="1:22" ht="16.5">
      <c r="A60" s="13">
        <v>54</v>
      </c>
      <c r="B60" s="28">
        <v>59</v>
      </c>
      <c r="C60" s="15" t="s">
        <v>113</v>
      </c>
      <c r="D60" s="15" t="s">
        <v>114</v>
      </c>
      <c r="E60" s="15" t="s">
        <v>115</v>
      </c>
      <c r="F60" s="15">
        <v>10</v>
      </c>
      <c r="G60" s="16">
        <f t="shared" si="0"/>
        <v>0.04266203703703697</v>
      </c>
      <c r="H60" s="17">
        <v>0.007349537037037057</v>
      </c>
      <c r="I60" s="17">
        <v>0.0056365740740740855</v>
      </c>
      <c r="J60" s="17"/>
      <c r="K60" s="17">
        <v>0.007037037037037064</v>
      </c>
      <c r="L60" s="17">
        <v>0.005462962962962892</v>
      </c>
      <c r="M60" s="17">
        <v>0.004849537037036944</v>
      </c>
      <c r="N60" s="17">
        <v>0.006828703703703698</v>
      </c>
      <c r="O60" s="17">
        <v>0.00549768518518523</v>
      </c>
      <c r="P60" s="17"/>
      <c r="Q60" s="18"/>
      <c r="R60" s="18"/>
      <c r="S60" s="18"/>
      <c r="T60" s="18"/>
      <c r="U60" s="19">
        <v>0</v>
      </c>
      <c r="V60" s="19">
        <v>0</v>
      </c>
    </row>
    <row r="61" spans="1:22" ht="16.5">
      <c r="A61" s="13">
        <v>55</v>
      </c>
      <c r="B61" s="29">
        <v>112</v>
      </c>
      <c r="C61" s="15" t="s">
        <v>116</v>
      </c>
      <c r="D61" s="15" t="s">
        <v>117</v>
      </c>
      <c r="E61" s="15" t="s">
        <v>240</v>
      </c>
      <c r="F61" s="15">
        <v>9</v>
      </c>
      <c r="G61" s="16">
        <f t="shared" si="0"/>
        <v>0.042743055555555624</v>
      </c>
      <c r="H61" s="17">
        <v>0.007349537037037002</v>
      </c>
      <c r="I61" s="17">
        <v>0.005775462962962962</v>
      </c>
      <c r="J61" s="17"/>
      <c r="K61" s="17">
        <v>0.007013888888888986</v>
      </c>
      <c r="L61" s="17">
        <v>0.005439814814814814</v>
      </c>
      <c r="M61" s="17">
        <v>0.004768518518518561</v>
      </c>
      <c r="N61" s="17">
        <v>0.006979166666666647</v>
      </c>
      <c r="O61" s="17">
        <v>0.005416666666666625</v>
      </c>
      <c r="P61" s="17"/>
      <c r="U61" s="19">
        <v>2.7755575615628914E-17</v>
      </c>
      <c r="V61" s="19">
        <v>0</v>
      </c>
    </row>
    <row r="62" spans="1:22" ht="16.5">
      <c r="A62" s="13">
        <v>56</v>
      </c>
      <c r="B62" s="28">
        <v>46</v>
      </c>
      <c r="C62" s="15" t="s">
        <v>118</v>
      </c>
      <c r="D62" s="15" t="s">
        <v>119</v>
      </c>
      <c r="E62" s="15" t="s">
        <v>231</v>
      </c>
      <c r="F62" s="15">
        <v>8</v>
      </c>
      <c r="G62" s="16">
        <f t="shared" si="0"/>
        <v>0.042766203703703834</v>
      </c>
      <c r="H62" s="17">
        <v>0.007164351851851936</v>
      </c>
      <c r="I62" s="17">
        <v>0.005763888888888846</v>
      </c>
      <c r="J62" s="17"/>
      <c r="K62" s="17">
        <v>0.007152777777777786</v>
      </c>
      <c r="L62" s="17">
        <v>0.005532407407407347</v>
      </c>
      <c r="M62" s="17">
        <v>0.004953703703703738</v>
      </c>
      <c r="N62" s="17">
        <v>0.006851851851851887</v>
      </c>
      <c r="O62" s="17">
        <v>0.005347222222222281</v>
      </c>
      <c r="P62" s="17"/>
      <c r="U62" s="19">
        <v>1.3877787807814457E-17</v>
      </c>
      <c r="V62" s="19">
        <v>0</v>
      </c>
    </row>
    <row r="63" spans="1:22" ht="16.5">
      <c r="A63" s="13">
        <v>57</v>
      </c>
      <c r="B63" s="28">
        <v>90</v>
      </c>
      <c r="C63" s="15" t="s">
        <v>120</v>
      </c>
      <c r="D63" s="15" t="s">
        <v>121</v>
      </c>
      <c r="E63" s="15" t="s">
        <v>122</v>
      </c>
      <c r="F63" s="15">
        <v>5</v>
      </c>
      <c r="G63" s="16">
        <f t="shared" si="0"/>
        <v>0.04278935185185184</v>
      </c>
      <c r="H63" s="17">
        <v>0.007187500000000013</v>
      </c>
      <c r="I63" s="17">
        <v>0.005613425925925952</v>
      </c>
      <c r="J63" s="17"/>
      <c r="K63" s="17">
        <v>0.007048611111111214</v>
      </c>
      <c r="L63" s="17">
        <v>0.005509259259259158</v>
      </c>
      <c r="M63" s="17">
        <v>0.004826388888888866</v>
      </c>
      <c r="N63" s="17">
        <v>0.007002314814814836</v>
      </c>
      <c r="O63" s="17">
        <v>0.005601851851851802</v>
      </c>
      <c r="P63" s="17"/>
      <c r="Q63" s="18"/>
      <c r="R63" s="18"/>
      <c r="S63" s="18"/>
      <c r="T63" s="18"/>
      <c r="U63" s="19">
        <v>0</v>
      </c>
      <c r="V63" s="19">
        <v>0</v>
      </c>
    </row>
    <row r="64" spans="1:22" ht="16.5">
      <c r="A64" s="13">
        <v>58</v>
      </c>
      <c r="B64" s="28">
        <v>68</v>
      </c>
      <c r="C64" s="15" t="s">
        <v>123</v>
      </c>
      <c r="D64" s="15" t="s">
        <v>124</v>
      </c>
      <c r="E64" s="15" t="s">
        <v>269</v>
      </c>
      <c r="F64" s="15">
        <v>11</v>
      </c>
      <c r="G64" s="16">
        <f t="shared" si="0"/>
        <v>0.04284722222222209</v>
      </c>
      <c r="H64" s="17">
        <v>0.006932870370370381</v>
      </c>
      <c r="I64" s="17">
        <v>0.005648148148148124</v>
      </c>
      <c r="J64" s="17"/>
      <c r="K64" s="17">
        <v>0.0071643518518518245</v>
      </c>
      <c r="L64" s="17">
        <v>0.005543981481481497</v>
      </c>
      <c r="M64" s="17">
        <v>0.0048958333333333215</v>
      </c>
      <c r="N64" s="17">
        <v>0.006979166666666536</v>
      </c>
      <c r="O64" s="17">
        <v>0.0056828703703704075</v>
      </c>
      <c r="P64" s="17"/>
      <c r="U64" s="19">
        <v>0</v>
      </c>
      <c r="V64" s="19">
        <v>0</v>
      </c>
    </row>
    <row r="65" spans="1:22" ht="16.5">
      <c r="A65" s="13">
        <v>59</v>
      </c>
      <c r="B65" s="28">
        <v>58</v>
      </c>
      <c r="C65" s="15" t="s">
        <v>125</v>
      </c>
      <c r="D65" s="15" t="s">
        <v>126</v>
      </c>
      <c r="E65" s="15" t="s">
        <v>211</v>
      </c>
      <c r="F65" s="15">
        <v>10</v>
      </c>
      <c r="G65" s="16">
        <f t="shared" si="0"/>
        <v>0.04302083333333351</v>
      </c>
      <c r="H65" s="17">
        <v>0.007152777777777786</v>
      </c>
      <c r="I65" s="17">
        <v>0.005694444444444446</v>
      </c>
      <c r="J65" s="17"/>
      <c r="K65" s="17">
        <v>0.00708333333333333</v>
      </c>
      <c r="L65" s="17">
        <v>0.005578703703703725</v>
      </c>
      <c r="M65" s="17">
        <v>0.004849537037037055</v>
      </c>
      <c r="N65" s="17">
        <v>0.007048611111111214</v>
      </c>
      <c r="O65" s="17">
        <v>0.005613425925925952</v>
      </c>
      <c r="P65" s="17"/>
      <c r="U65" s="19">
        <v>0</v>
      </c>
      <c r="V65" s="19">
        <v>0</v>
      </c>
    </row>
    <row r="66" spans="1:22" ht="16.5">
      <c r="A66" s="13">
        <v>60</v>
      </c>
      <c r="B66" s="28">
        <v>47</v>
      </c>
      <c r="C66" s="15" t="s">
        <v>127</v>
      </c>
      <c r="D66" s="15" t="s">
        <v>128</v>
      </c>
      <c r="E66" s="15" t="s">
        <v>231</v>
      </c>
      <c r="F66" s="15">
        <v>4</v>
      </c>
      <c r="G66" s="16">
        <f t="shared" si="0"/>
        <v>0.04341435185185173</v>
      </c>
      <c r="H66" s="17">
        <v>0.007268518518518563</v>
      </c>
      <c r="I66" s="17">
        <v>0.005682870370370352</v>
      </c>
      <c r="J66" s="17"/>
      <c r="K66" s="17">
        <v>0.007013888888888875</v>
      </c>
      <c r="L66" s="17">
        <v>0.005509259259259158</v>
      </c>
      <c r="M66" s="17">
        <v>0.0047916666666666385</v>
      </c>
      <c r="N66" s="17">
        <v>0.007013888888888875</v>
      </c>
      <c r="O66" s="17">
        <v>0.005439814814814814</v>
      </c>
      <c r="P66" s="17"/>
      <c r="Q66" s="18"/>
      <c r="R66" s="18"/>
      <c r="S66" s="18"/>
      <c r="T66" s="18"/>
      <c r="U66" s="19">
        <v>0.0006944444444444559</v>
      </c>
      <c r="V66" s="19">
        <v>0</v>
      </c>
    </row>
    <row r="67" spans="1:22" ht="16.5">
      <c r="A67" s="13">
        <v>61</v>
      </c>
      <c r="B67" s="28">
        <v>93</v>
      </c>
      <c r="C67" s="15" t="s">
        <v>129</v>
      </c>
      <c r="D67" s="15" t="s">
        <v>130</v>
      </c>
      <c r="E67" s="15" t="s">
        <v>110</v>
      </c>
      <c r="F67" s="15">
        <v>11</v>
      </c>
      <c r="G67" s="16">
        <f t="shared" si="0"/>
        <v>0.043645833333333106</v>
      </c>
      <c r="H67" s="17">
        <v>0.007407407407407363</v>
      </c>
      <c r="I67" s="17">
        <v>0.005775462962962941</v>
      </c>
      <c r="J67" s="17"/>
      <c r="K67" s="17">
        <v>0.007199074074074052</v>
      </c>
      <c r="L67" s="17">
        <v>0.0055902777777777635</v>
      </c>
      <c r="M67" s="17">
        <v>0.00505787037037031</v>
      </c>
      <c r="N67" s="17">
        <v>0.0071643518518518245</v>
      </c>
      <c r="O67" s="17">
        <v>0.005451388888888853</v>
      </c>
      <c r="P67" s="17"/>
      <c r="Q67" s="18"/>
      <c r="R67" s="18"/>
      <c r="S67" s="18"/>
      <c r="T67" s="18"/>
      <c r="U67" s="19">
        <v>0</v>
      </c>
      <c r="V67" s="19">
        <v>0</v>
      </c>
    </row>
    <row r="68" spans="1:22" ht="16.5">
      <c r="A68" s="13">
        <v>62</v>
      </c>
      <c r="B68" s="28">
        <v>75</v>
      </c>
      <c r="C68" s="15" t="s">
        <v>131</v>
      </c>
      <c r="D68" s="15" t="s">
        <v>132</v>
      </c>
      <c r="E68" s="15" t="s">
        <v>231</v>
      </c>
      <c r="F68" s="15">
        <v>4</v>
      </c>
      <c r="G68" s="16">
        <f t="shared" si="0"/>
        <v>0.04365740740740737</v>
      </c>
      <c r="H68" s="17">
        <v>0.007106481481481464</v>
      </c>
      <c r="I68" s="17">
        <v>0.005555555555555536</v>
      </c>
      <c r="J68" s="17"/>
      <c r="K68" s="17">
        <v>0.00694444444444442</v>
      </c>
      <c r="L68" s="17">
        <v>0.0053935185185185475</v>
      </c>
      <c r="M68" s="17">
        <v>0.004710648148148144</v>
      </c>
      <c r="N68" s="17">
        <v>0.0069675925925926085</v>
      </c>
      <c r="O68" s="17">
        <v>0.0062847222222222054</v>
      </c>
      <c r="P68" s="17"/>
      <c r="U68" s="19">
        <v>0.000694444444444442</v>
      </c>
      <c r="V68" s="19">
        <v>0</v>
      </c>
    </row>
    <row r="69" spans="1:22" ht="16.5">
      <c r="A69" s="13">
        <v>63</v>
      </c>
      <c r="B69" s="28">
        <v>74</v>
      </c>
      <c r="C69" s="15" t="s">
        <v>133</v>
      </c>
      <c r="D69" s="15" t="s">
        <v>134</v>
      </c>
      <c r="E69" s="15" t="s">
        <v>211</v>
      </c>
      <c r="F69" s="15">
        <v>11</v>
      </c>
      <c r="G69" s="16">
        <f t="shared" si="0"/>
        <v>0.04395833333333321</v>
      </c>
      <c r="H69" s="17">
        <v>0.007430555555555551</v>
      </c>
      <c r="I69" s="17">
        <v>0.0057291666666666186</v>
      </c>
      <c r="J69" s="17"/>
      <c r="K69" s="17">
        <v>0.0073726851851851904</v>
      </c>
      <c r="L69" s="17">
        <v>0.0056828703703704075</v>
      </c>
      <c r="M69" s="17">
        <v>0.004942129629629588</v>
      </c>
      <c r="N69" s="17">
        <v>0.007129629629629597</v>
      </c>
      <c r="O69" s="17">
        <v>0.005671296296296258</v>
      </c>
      <c r="P69" s="17"/>
      <c r="U69" s="19">
        <v>0</v>
      </c>
      <c r="V69" s="19">
        <v>0</v>
      </c>
    </row>
    <row r="70" spans="1:22" ht="16.5">
      <c r="A70" s="13">
        <v>64</v>
      </c>
      <c r="B70" s="28">
        <v>92</v>
      </c>
      <c r="C70" s="15" t="s">
        <v>135</v>
      </c>
      <c r="D70" s="15" t="s">
        <v>136</v>
      </c>
      <c r="E70" s="15" t="s">
        <v>269</v>
      </c>
      <c r="F70" s="15">
        <v>11</v>
      </c>
      <c r="G70" s="16">
        <f t="shared" si="0"/>
        <v>0.044143518518518665</v>
      </c>
      <c r="H70" s="17">
        <v>0.007534722222222179</v>
      </c>
      <c r="I70" s="17">
        <v>0.005902777777777757</v>
      </c>
      <c r="J70" s="17"/>
      <c r="K70" s="17">
        <v>0.007199074074074163</v>
      </c>
      <c r="L70" s="17">
        <v>0.005694444444444446</v>
      </c>
      <c r="M70" s="17">
        <v>0.005011574074074154</v>
      </c>
      <c r="N70" s="17">
        <v>0.007199074074074052</v>
      </c>
      <c r="O70" s="17">
        <v>0.005601851851851913</v>
      </c>
      <c r="P70" s="17"/>
      <c r="Q70" s="18"/>
      <c r="R70" s="18"/>
      <c r="S70" s="18"/>
      <c r="T70" s="18"/>
      <c r="U70" s="19">
        <v>0</v>
      </c>
      <c r="V70" s="19">
        <v>0</v>
      </c>
    </row>
    <row r="71" spans="1:22" ht="16.5">
      <c r="A71" s="13">
        <v>65</v>
      </c>
      <c r="B71" s="28">
        <v>94</v>
      </c>
      <c r="C71" s="15" t="s">
        <v>137</v>
      </c>
      <c r="D71" s="15" t="s">
        <v>138</v>
      </c>
      <c r="E71" s="15" t="s">
        <v>87</v>
      </c>
      <c r="F71" s="15">
        <v>9</v>
      </c>
      <c r="G71" s="16">
        <f aca="true" t="shared" si="1" ref="G71:G126">SUM(H71:V71)</f>
        <v>0.04415509259259254</v>
      </c>
      <c r="H71" s="17">
        <v>0.007256944444444469</v>
      </c>
      <c r="I71" s="17">
        <v>0.005775462962962941</v>
      </c>
      <c r="J71" s="17"/>
      <c r="K71" s="17">
        <v>0.007210648148148091</v>
      </c>
      <c r="L71" s="17">
        <v>0.005752314814814863</v>
      </c>
      <c r="M71" s="17">
        <v>0.005081018518518499</v>
      </c>
      <c r="N71" s="17">
        <v>0.0072685185185185075</v>
      </c>
      <c r="O71" s="17">
        <v>0.005810185185185168</v>
      </c>
      <c r="P71" s="17"/>
      <c r="Q71" s="18"/>
      <c r="R71" s="18"/>
      <c r="S71" s="18"/>
      <c r="T71" s="18"/>
      <c r="U71" s="19">
        <v>0</v>
      </c>
      <c r="V71" s="19">
        <v>0</v>
      </c>
    </row>
    <row r="72" spans="1:22" ht="16.5">
      <c r="A72" s="13">
        <v>66</v>
      </c>
      <c r="B72" s="28">
        <v>87</v>
      </c>
      <c r="C72" s="15" t="s">
        <v>139</v>
      </c>
      <c r="D72" s="15" t="s">
        <v>140</v>
      </c>
      <c r="E72" s="15" t="s">
        <v>141</v>
      </c>
      <c r="F72" s="15">
        <v>11</v>
      </c>
      <c r="G72" s="16">
        <f t="shared" si="1"/>
        <v>0.04465277777777776</v>
      </c>
      <c r="H72" s="17">
        <v>0.007534722222222234</v>
      </c>
      <c r="I72" s="17">
        <v>0.005775462962962941</v>
      </c>
      <c r="J72" s="17"/>
      <c r="K72" s="17">
        <v>0.007349537037037002</v>
      </c>
      <c r="L72" s="17">
        <v>0.005729166666666674</v>
      </c>
      <c r="M72" s="17">
        <v>0.004942129629629588</v>
      </c>
      <c r="N72" s="17">
        <v>0.007199074074074163</v>
      </c>
      <c r="O72" s="17">
        <v>0.005775462962962941</v>
      </c>
      <c r="P72" s="17"/>
      <c r="Q72" s="18"/>
      <c r="R72" s="18"/>
      <c r="S72" s="18"/>
      <c r="T72" s="18"/>
      <c r="U72" s="19">
        <v>0.000347222222222221</v>
      </c>
      <c r="V72" s="19">
        <v>0</v>
      </c>
    </row>
    <row r="73" spans="1:22" ht="16.5">
      <c r="A73" s="13">
        <v>67</v>
      </c>
      <c r="B73" s="29">
        <v>108</v>
      </c>
      <c r="C73" s="15" t="s">
        <v>142</v>
      </c>
      <c r="D73" s="15" t="s">
        <v>143</v>
      </c>
      <c r="E73" s="15" t="s">
        <v>269</v>
      </c>
      <c r="F73" s="15">
        <v>2</v>
      </c>
      <c r="G73" s="16">
        <f t="shared" si="1"/>
        <v>0.04468749999999999</v>
      </c>
      <c r="H73" s="17">
        <v>0.006736111111111165</v>
      </c>
      <c r="I73" s="17">
        <v>0.00520833333333337</v>
      </c>
      <c r="J73" s="17"/>
      <c r="K73" s="17">
        <v>0.010624999999999885</v>
      </c>
      <c r="L73" s="17">
        <v>0.005300925925925903</v>
      </c>
      <c r="M73" s="17">
        <v>0.004664351851851878</v>
      </c>
      <c r="N73" s="17">
        <v>0.0066782407407407485</v>
      </c>
      <c r="O73" s="17">
        <v>0.005474537037037042</v>
      </c>
      <c r="P73" s="17"/>
      <c r="Q73" s="18"/>
      <c r="R73" s="18"/>
      <c r="S73" s="18"/>
      <c r="T73" s="18"/>
      <c r="U73" s="19">
        <v>0</v>
      </c>
      <c r="V73" s="19">
        <v>0</v>
      </c>
    </row>
    <row r="74" spans="1:22" ht="16.5">
      <c r="A74" s="13">
        <v>68</v>
      </c>
      <c r="B74" s="28">
        <v>79</v>
      </c>
      <c r="C74" s="15" t="s">
        <v>144</v>
      </c>
      <c r="D74" s="15" t="s">
        <v>145</v>
      </c>
      <c r="E74" s="15" t="s">
        <v>240</v>
      </c>
      <c r="F74" s="15">
        <v>9</v>
      </c>
      <c r="G74" s="16">
        <f t="shared" si="1"/>
        <v>0.04469907407407425</v>
      </c>
      <c r="H74" s="17">
        <v>0.007291666666666696</v>
      </c>
      <c r="I74" s="17">
        <v>0.0056828703703704075</v>
      </c>
      <c r="J74" s="17"/>
      <c r="K74" s="17">
        <v>0.0075694444444444065</v>
      </c>
      <c r="L74" s="17">
        <v>0.005856481481481435</v>
      </c>
      <c r="M74" s="17">
        <v>0.005023148148148193</v>
      </c>
      <c r="N74" s="17">
        <v>0.00738425925925934</v>
      </c>
      <c r="O74" s="17">
        <v>0.0058912037037037734</v>
      </c>
      <c r="P74" s="17"/>
      <c r="U74" s="19">
        <v>0</v>
      </c>
      <c r="V74" s="19">
        <v>0</v>
      </c>
    </row>
    <row r="75" spans="1:22" ht="16.5">
      <c r="A75" s="13">
        <v>69</v>
      </c>
      <c r="B75" s="28">
        <v>105</v>
      </c>
      <c r="C75" s="15" t="s">
        <v>146</v>
      </c>
      <c r="D75" s="15" t="s">
        <v>147</v>
      </c>
      <c r="E75" s="15" t="s">
        <v>269</v>
      </c>
      <c r="F75" s="15">
        <v>11</v>
      </c>
      <c r="G75" s="16">
        <f t="shared" si="1"/>
        <v>0.044745370370370435</v>
      </c>
      <c r="H75" s="17">
        <v>0.006770833333333337</v>
      </c>
      <c r="I75" s="17">
        <v>0.005451388888888908</v>
      </c>
      <c r="J75" s="17"/>
      <c r="K75" s="17">
        <v>0.006840277777777737</v>
      </c>
      <c r="L75" s="17">
        <v>0.005324074074073981</v>
      </c>
      <c r="M75" s="17">
        <v>0.004652777777777839</v>
      </c>
      <c r="N75" s="17">
        <v>0.006921296296296342</v>
      </c>
      <c r="O75" s="17">
        <v>0.008784722222222263</v>
      </c>
      <c r="P75" s="17"/>
      <c r="Q75" s="18"/>
      <c r="R75" s="18"/>
      <c r="S75" s="18"/>
      <c r="T75" s="18"/>
      <c r="U75" s="19">
        <v>2.7755575615628914E-17</v>
      </c>
      <c r="V75" s="19">
        <v>0</v>
      </c>
    </row>
    <row r="76" spans="1:22" ht="16.5">
      <c r="A76" s="13">
        <v>70</v>
      </c>
      <c r="B76" s="28">
        <v>86</v>
      </c>
      <c r="C76" s="15" t="s">
        <v>148</v>
      </c>
      <c r="D76" s="15" t="s">
        <v>149</v>
      </c>
      <c r="E76" s="15" t="s">
        <v>269</v>
      </c>
      <c r="F76" s="15">
        <v>11</v>
      </c>
      <c r="G76" s="16">
        <f t="shared" si="1"/>
        <v>0.045069444444444495</v>
      </c>
      <c r="H76" s="17">
        <v>0.007627314814814878</v>
      </c>
      <c r="I76" s="17">
        <v>0.005810185185185224</v>
      </c>
      <c r="J76" s="17"/>
      <c r="K76" s="17">
        <v>0.007488425925925912</v>
      </c>
      <c r="L76" s="17">
        <v>0.005833333333333357</v>
      </c>
      <c r="M76" s="17">
        <v>0.005115740740740726</v>
      </c>
      <c r="N76" s="17">
        <v>0.007442129629629646</v>
      </c>
      <c r="O76" s="17">
        <v>0.005752314814814752</v>
      </c>
      <c r="P76" s="17"/>
      <c r="Q76" s="18"/>
      <c r="R76" s="18"/>
      <c r="S76" s="18"/>
      <c r="T76" s="18"/>
      <c r="U76" s="19">
        <v>0</v>
      </c>
      <c r="V76" s="19">
        <v>0</v>
      </c>
    </row>
    <row r="77" spans="1:22" ht="16.5">
      <c r="A77" s="13">
        <v>71</v>
      </c>
      <c r="B77" s="28">
        <v>81</v>
      </c>
      <c r="C77" s="15" t="s">
        <v>150</v>
      </c>
      <c r="D77" s="15" t="s">
        <v>151</v>
      </c>
      <c r="E77" s="15" t="s">
        <v>269</v>
      </c>
      <c r="F77" s="15">
        <v>2</v>
      </c>
      <c r="G77" s="16">
        <f t="shared" si="1"/>
        <v>0.045162037037037084</v>
      </c>
      <c r="H77" s="17">
        <v>0.007476851851851818</v>
      </c>
      <c r="I77" s="17">
        <v>0.005833333333333357</v>
      </c>
      <c r="J77" s="17"/>
      <c r="K77" s="17">
        <v>0.007291666666666696</v>
      </c>
      <c r="L77" s="17">
        <v>0.0057870370370370905</v>
      </c>
      <c r="M77" s="17">
        <v>0.005162037037037104</v>
      </c>
      <c r="N77" s="17">
        <v>0.0075578703703702566</v>
      </c>
      <c r="O77" s="17">
        <v>0.006053240740740762</v>
      </c>
      <c r="P77" s="17"/>
      <c r="U77" s="19">
        <v>0</v>
      </c>
      <c r="V77" s="19">
        <v>0</v>
      </c>
    </row>
    <row r="78" spans="1:22" ht="16.5">
      <c r="A78" s="13">
        <v>72</v>
      </c>
      <c r="B78" s="28">
        <v>84</v>
      </c>
      <c r="C78" s="15" t="s">
        <v>152</v>
      </c>
      <c r="D78" s="15" t="s">
        <v>153</v>
      </c>
      <c r="E78" s="15" t="s">
        <v>262</v>
      </c>
      <c r="F78" s="15">
        <v>10</v>
      </c>
      <c r="G78" s="16">
        <f t="shared" si="1"/>
        <v>0.045555555555555294</v>
      </c>
      <c r="H78" s="17">
        <v>0.011400462962962932</v>
      </c>
      <c r="I78" s="17">
        <v>0.0053356481481481866</v>
      </c>
      <c r="J78" s="17"/>
      <c r="K78" s="17">
        <v>0.00679398148148147</v>
      </c>
      <c r="L78" s="17">
        <v>0.005219907407407298</v>
      </c>
      <c r="M78" s="17">
        <v>0.004629629629629539</v>
      </c>
      <c r="N78" s="17">
        <v>0.0068750000000000755</v>
      </c>
      <c r="O78" s="17">
        <v>0.005300925925925792</v>
      </c>
      <c r="P78" s="17"/>
      <c r="Q78" s="18"/>
      <c r="R78" s="18"/>
      <c r="S78" s="18"/>
      <c r="T78" s="18"/>
      <c r="U78" s="19">
        <v>0</v>
      </c>
      <c r="V78" s="19">
        <v>0</v>
      </c>
    </row>
    <row r="79" spans="1:22" ht="16.5">
      <c r="A79" s="13">
        <v>73</v>
      </c>
      <c r="B79" s="28">
        <v>80</v>
      </c>
      <c r="C79" s="15" t="s">
        <v>154</v>
      </c>
      <c r="D79" s="15" t="s">
        <v>155</v>
      </c>
      <c r="E79" s="15" t="s">
        <v>262</v>
      </c>
      <c r="F79" s="15">
        <v>10</v>
      </c>
      <c r="G79" s="16">
        <f t="shared" si="1"/>
        <v>0.04563657407407423</v>
      </c>
      <c r="H79" s="17">
        <v>0.007743055555555545</v>
      </c>
      <c r="I79" s="17">
        <v>0.005925925925925946</v>
      </c>
      <c r="J79" s="17"/>
      <c r="K79" s="17">
        <v>0.0074652777777778345</v>
      </c>
      <c r="L79" s="17">
        <v>0.005868055555555585</v>
      </c>
      <c r="M79" s="17">
        <v>0.005173611111111143</v>
      </c>
      <c r="N79" s="17">
        <v>0.0075694444444444065</v>
      </c>
      <c r="O79" s="17">
        <v>0.0058912037037037734</v>
      </c>
      <c r="P79" s="17"/>
      <c r="U79" s="19">
        <v>0</v>
      </c>
      <c r="V79" s="19">
        <v>0</v>
      </c>
    </row>
    <row r="80" spans="1:22" ht="16.5">
      <c r="A80" s="13">
        <v>74</v>
      </c>
      <c r="B80" s="28">
        <v>98</v>
      </c>
      <c r="C80" s="15" t="s">
        <v>156</v>
      </c>
      <c r="D80" s="15" t="s">
        <v>157</v>
      </c>
      <c r="E80" s="15" t="s">
        <v>158</v>
      </c>
      <c r="F80" s="15">
        <v>11</v>
      </c>
      <c r="G80" s="16">
        <f t="shared" si="1"/>
        <v>0.04751157407407421</v>
      </c>
      <c r="H80" s="17">
        <v>0.008009259259259272</v>
      </c>
      <c r="I80" s="17">
        <v>0.005775462962962962</v>
      </c>
      <c r="J80" s="17"/>
      <c r="K80" s="17">
        <v>0.007916666666666794</v>
      </c>
      <c r="L80" s="17">
        <v>0.006388888888888888</v>
      </c>
      <c r="M80" s="17">
        <v>0.005497685185185119</v>
      </c>
      <c r="N80" s="17">
        <v>0.007800925925925961</v>
      </c>
      <c r="O80" s="17">
        <v>0.006122685185185217</v>
      </c>
      <c r="P80" s="17"/>
      <c r="Q80" s="18"/>
      <c r="R80" s="18"/>
      <c r="S80" s="18"/>
      <c r="T80" s="18"/>
      <c r="U80" s="19">
        <v>0</v>
      </c>
      <c r="V80" s="19">
        <v>0</v>
      </c>
    </row>
    <row r="81" spans="1:22" ht="16.5">
      <c r="A81" s="13">
        <v>75</v>
      </c>
      <c r="B81" s="28">
        <v>78</v>
      </c>
      <c r="C81" s="15" t="s">
        <v>159</v>
      </c>
      <c r="D81" s="15" t="s">
        <v>160</v>
      </c>
      <c r="E81" s="15" t="s">
        <v>211</v>
      </c>
      <c r="F81" s="15">
        <v>10</v>
      </c>
      <c r="G81" s="16">
        <f t="shared" si="1"/>
        <v>0.047546296296296586</v>
      </c>
      <c r="H81" s="17">
        <v>0.007650462962962901</v>
      </c>
      <c r="I81" s="17">
        <v>0.006435185185185266</v>
      </c>
      <c r="J81" s="17"/>
      <c r="K81" s="17">
        <v>0.009178240740740806</v>
      </c>
      <c r="L81" s="17">
        <v>0.0058796296296296235</v>
      </c>
      <c r="M81" s="17">
        <v>0.005150462962962954</v>
      </c>
      <c r="N81" s="17">
        <v>0.007476851851851873</v>
      </c>
      <c r="O81" s="17">
        <v>0.005775462962963163</v>
      </c>
      <c r="P81" s="17"/>
      <c r="U81" s="19">
        <v>0</v>
      </c>
      <c r="V81" s="19">
        <v>0</v>
      </c>
    </row>
    <row r="82" spans="1:22" ht="16.5">
      <c r="A82" s="13">
        <v>76</v>
      </c>
      <c r="B82" s="28">
        <v>96</v>
      </c>
      <c r="C82" s="15" t="s">
        <v>161</v>
      </c>
      <c r="D82" s="15" t="s">
        <v>162</v>
      </c>
      <c r="E82" s="15" t="s">
        <v>163</v>
      </c>
      <c r="F82" s="15">
        <v>1</v>
      </c>
      <c r="G82" s="16">
        <f t="shared" si="1"/>
        <v>0.04763888888888903</v>
      </c>
      <c r="H82" s="17">
        <v>0.00796296296296295</v>
      </c>
      <c r="I82" s="17">
        <v>0.005775462962962962</v>
      </c>
      <c r="J82" s="17"/>
      <c r="K82" s="17">
        <v>0.007847222222222228</v>
      </c>
      <c r="L82" s="17">
        <v>0.0060879629629629894</v>
      </c>
      <c r="M82" s="17">
        <v>0.00537037037037047</v>
      </c>
      <c r="N82" s="17">
        <v>0.007835648148148189</v>
      </c>
      <c r="O82" s="17">
        <v>0.006064814814814801</v>
      </c>
      <c r="P82" s="17"/>
      <c r="Q82" s="18"/>
      <c r="R82" s="18"/>
      <c r="S82" s="18"/>
      <c r="T82" s="18"/>
      <c r="U82" s="19">
        <v>0.000694444444444442</v>
      </c>
      <c r="V82" s="19">
        <v>0</v>
      </c>
    </row>
    <row r="83" spans="1:22" ht="16.5">
      <c r="A83" s="13">
        <v>77</v>
      </c>
      <c r="B83" s="28">
        <v>97</v>
      </c>
      <c r="C83" s="15" t="s">
        <v>164</v>
      </c>
      <c r="D83" s="15" t="s">
        <v>165</v>
      </c>
      <c r="E83" s="15" t="s">
        <v>166</v>
      </c>
      <c r="F83" s="15">
        <v>10</v>
      </c>
      <c r="G83" s="16">
        <f t="shared" si="1"/>
        <v>0.04806712962962963</v>
      </c>
      <c r="H83" s="17">
        <v>0.008217592592592637</v>
      </c>
      <c r="I83" s="17">
        <v>0.005775462962962962</v>
      </c>
      <c r="J83" s="17"/>
      <c r="K83" s="17">
        <v>0.008032407407407405</v>
      </c>
      <c r="L83" s="17">
        <v>0.006122685185185217</v>
      </c>
      <c r="M83" s="17">
        <v>0.005509259259259158</v>
      </c>
      <c r="N83" s="17">
        <v>0.008159722222222165</v>
      </c>
      <c r="O83" s="17">
        <v>0.006250000000000089</v>
      </c>
      <c r="P83" s="17"/>
      <c r="Q83" s="18"/>
      <c r="R83" s="18"/>
      <c r="S83" s="18"/>
      <c r="T83" s="18"/>
      <c r="U83" s="19">
        <v>0</v>
      </c>
      <c r="V83" s="19">
        <v>0</v>
      </c>
    </row>
    <row r="84" spans="1:22" ht="16.5">
      <c r="A84" s="13">
        <v>78</v>
      </c>
      <c r="B84" s="28">
        <v>89</v>
      </c>
      <c r="C84" s="15" t="s">
        <v>167</v>
      </c>
      <c r="D84" s="15" t="s">
        <v>168</v>
      </c>
      <c r="E84" s="15" t="s">
        <v>240</v>
      </c>
      <c r="F84" s="15">
        <v>9</v>
      </c>
      <c r="G84" s="16">
        <f t="shared" si="1"/>
        <v>0.048668981481481396</v>
      </c>
      <c r="H84" s="17">
        <v>0.008090277777777766</v>
      </c>
      <c r="I84" s="17">
        <v>0.006122685185185217</v>
      </c>
      <c r="J84" s="17"/>
      <c r="K84" s="17">
        <v>0.007743055555555545</v>
      </c>
      <c r="L84" s="17">
        <v>0.006122685185185217</v>
      </c>
      <c r="M84" s="17">
        <v>0.0053935185185185475</v>
      </c>
      <c r="N84" s="17">
        <v>0.00751157407407399</v>
      </c>
      <c r="O84" s="17">
        <v>0.006817129629629548</v>
      </c>
      <c r="P84" s="17"/>
      <c r="Q84" s="18"/>
      <c r="R84" s="18"/>
      <c r="S84" s="18"/>
      <c r="T84" s="18"/>
      <c r="U84" s="19">
        <v>0.0008680555555555663</v>
      </c>
      <c r="V84" s="19">
        <v>0</v>
      </c>
    </row>
    <row r="85" spans="1:22" ht="16.5">
      <c r="A85" s="13">
        <v>79</v>
      </c>
      <c r="B85" s="28">
        <v>62</v>
      </c>
      <c r="C85" s="15" t="s">
        <v>169</v>
      </c>
      <c r="D85" s="15" t="s">
        <v>170</v>
      </c>
      <c r="E85" s="15" t="s">
        <v>92</v>
      </c>
      <c r="F85" s="15">
        <v>10</v>
      </c>
      <c r="G85" s="16">
        <f t="shared" si="1"/>
        <v>0.049583333333333146</v>
      </c>
      <c r="H85" s="17">
        <v>0.007060185185185142</v>
      </c>
      <c r="I85" s="17">
        <v>0.010416666666666666</v>
      </c>
      <c r="J85" s="17"/>
      <c r="K85" s="17">
        <v>0.0067708333333332815</v>
      </c>
      <c r="L85" s="17">
        <v>0.005416666666666736</v>
      </c>
      <c r="M85" s="17">
        <v>0.004722222222222183</v>
      </c>
      <c r="N85" s="17">
        <v>0.006921296296296231</v>
      </c>
      <c r="O85" s="17">
        <v>0.005497685185185119</v>
      </c>
      <c r="P85" s="17"/>
      <c r="U85" s="19">
        <v>0.0006944444444444559</v>
      </c>
      <c r="V85" s="19">
        <v>0.0020833333333333333</v>
      </c>
    </row>
    <row r="86" spans="1:22" ht="16.5">
      <c r="A86" s="13">
        <v>80</v>
      </c>
      <c r="B86" s="28">
        <v>63</v>
      </c>
      <c r="C86" s="15" t="s">
        <v>171</v>
      </c>
      <c r="D86" s="15" t="s">
        <v>172</v>
      </c>
      <c r="E86" s="15" t="s">
        <v>173</v>
      </c>
      <c r="F86" s="15">
        <v>15</v>
      </c>
      <c r="G86" s="16">
        <f t="shared" si="1"/>
        <v>0.05234953703703686</v>
      </c>
      <c r="H86" s="17">
        <v>0.006631944444444371</v>
      </c>
      <c r="I86" s="17">
        <v>0.005254629629629637</v>
      </c>
      <c r="J86" s="17"/>
      <c r="K86" s="17">
        <v>0.006643518518518521</v>
      </c>
      <c r="L86" s="17">
        <v>0.010416666666666666</v>
      </c>
      <c r="M86" s="17">
        <v>0.008333333333333333</v>
      </c>
      <c r="N86" s="17">
        <v>0.0066782407407407485</v>
      </c>
      <c r="O86" s="17">
        <v>0.005266203703703565</v>
      </c>
      <c r="P86" s="17"/>
      <c r="U86" s="19">
        <v>0.0006944444444444697</v>
      </c>
      <c r="V86" s="19">
        <v>0.0024305555555555556</v>
      </c>
    </row>
    <row r="87" spans="1:22" ht="16.5">
      <c r="A87" s="13">
        <v>81</v>
      </c>
      <c r="B87" s="28">
        <v>3</v>
      </c>
      <c r="C87" s="15" t="s">
        <v>174</v>
      </c>
      <c r="D87" s="15" t="s">
        <v>175</v>
      </c>
      <c r="E87" s="15" t="s">
        <v>208</v>
      </c>
      <c r="F87" s="15">
        <v>4</v>
      </c>
      <c r="G87" s="16" t="e">
        <f t="shared" si="1"/>
        <v>#N/A</v>
      </c>
      <c r="H87" s="17">
        <v>0.005891203703703718</v>
      </c>
      <c r="I87" s="17">
        <v>0.004583333333333328</v>
      </c>
      <c r="J87" s="17"/>
      <c r="K87" s="17" t="e">
        <v>#N/A</v>
      </c>
      <c r="L87" s="17" t="e">
        <v>#N/A</v>
      </c>
      <c r="M87" s="17" t="e">
        <v>#N/A</v>
      </c>
      <c r="N87" s="17" t="e">
        <v>#N/A</v>
      </c>
      <c r="O87" s="17" t="e">
        <v>#N/A</v>
      </c>
      <c r="P87" s="17"/>
      <c r="Q87" s="18"/>
      <c r="R87" s="18"/>
      <c r="S87" s="18"/>
      <c r="T87" s="18"/>
      <c r="U87" s="19" t="e">
        <v>#N/A</v>
      </c>
      <c r="V87" s="19" t="e">
        <v>#N/A</v>
      </c>
    </row>
    <row r="88" spans="1:22" ht="16.5">
      <c r="A88" s="13">
        <v>82</v>
      </c>
      <c r="B88" s="28">
        <v>4</v>
      </c>
      <c r="C88" s="15" t="s">
        <v>176</v>
      </c>
      <c r="D88" s="15" t="s">
        <v>177</v>
      </c>
      <c r="E88" s="15" t="s">
        <v>208</v>
      </c>
      <c r="F88" s="15">
        <v>4</v>
      </c>
      <c r="G88" s="16" t="e">
        <f t="shared" si="1"/>
        <v>#N/A</v>
      </c>
      <c r="H88" s="17" t="e">
        <v>#N/A</v>
      </c>
      <c r="I88" s="17" t="e">
        <v>#N/A</v>
      </c>
      <c r="J88" s="17"/>
      <c r="K88" s="17" t="e">
        <v>#N/A</v>
      </c>
      <c r="L88" s="17" t="e">
        <v>#N/A</v>
      </c>
      <c r="M88" s="17" t="e">
        <v>#N/A</v>
      </c>
      <c r="N88" s="17" t="e">
        <v>#N/A</v>
      </c>
      <c r="O88" s="17" t="e">
        <v>#N/A</v>
      </c>
      <c r="P88" s="17"/>
      <c r="Q88" s="18"/>
      <c r="R88" s="18"/>
      <c r="S88" s="18"/>
      <c r="T88" s="18"/>
      <c r="U88" s="19" t="e">
        <v>#N/A</v>
      </c>
      <c r="V88" s="19" t="e">
        <v>#N/A</v>
      </c>
    </row>
    <row r="89" spans="1:22" ht="16.5">
      <c r="A89" s="13">
        <v>83</v>
      </c>
      <c r="B89" s="28">
        <v>12</v>
      </c>
      <c r="C89" s="15" t="s">
        <v>178</v>
      </c>
      <c r="D89" s="15" t="s">
        <v>179</v>
      </c>
      <c r="E89" s="15" t="s">
        <v>180</v>
      </c>
      <c r="F89" s="15">
        <v>3</v>
      </c>
      <c r="G89" s="16" t="e">
        <f t="shared" si="1"/>
        <v>#N/A</v>
      </c>
      <c r="H89" s="17">
        <v>0.006597222222222254</v>
      </c>
      <c r="I89" s="17">
        <v>0.004930555555555494</v>
      </c>
      <c r="J89" s="17"/>
      <c r="K89" s="17" t="e">
        <v>#N/A</v>
      </c>
      <c r="L89" s="17" t="e">
        <v>#N/A</v>
      </c>
      <c r="M89" s="17" t="e">
        <v>#N/A</v>
      </c>
      <c r="N89" s="17" t="e">
        <v>#N/A</v>
      </c>
      <c r="O89" s="17" t="e">
        <v>#N/A</v>
      </c>
      <c r="P89" s="17"/>
      <c r="Q89" s="18"/>
      <c r="R89" s="18"/>
      <c r="S89" s="18"/>
      <c r="T89" s="18"/>
      <c r="U89" s="19" t="e">
        <v>#N/A</v>
      </c>
      <c r="V89" s="19" t="e">
        <v>#N/A</v>
      </c>
    </row>
    <row r="90" spans="1:22" ht="16.5">
      <c r="A90" s="13">
        <v>84</v>
      </c>
      <c r="B90" s="28">
        <v>19</v>
      </c>
      <c r="C90" s="15" t="s">
        <v>181</v>
      </c>
      <c r="D90" s="15" t="s">
        <v>182</v>
      </c>
      <c r="E90" s="15" t="s">
        <v>211</v>
      </c>
      <c r="F90" s="15">
        <v>13</v>
      </c>
      <c r="G90" s="16" t="e">
        <f t="shared" si="1"/>
        <v>#N/A</v>
      </c>
      <c r="H90" s="17" t="e">
        <v>#N/A</v>
      </c>
      <c r="I90" s="17" t="e">
        <v>#N/A</v>
      </c>
      <c r="J90" s="17"/>
      <c r="K90" s="17" t="e">
        <v>#N/A</v>
      </c>
      <c r="L90" s="17" t="e">
        <v>#N/A</v>
      </c>
      <c r="M90" s="17" t="e">
        <v>#N/A</v>
      </c>
      <c r="N90" s="17" t="e">
        <v>#N/A</v>
      </c>
      <c r="O90" s="17" t="e">
        <v>#N/A</v>
      </c>
      <c r="P90" s="17"/>
      <c r="Q90" s="18"/>
      <c r="R90" s="18"/>
      <c r="S90" s="18"/>
      <c r="T90" s="18"/>
      <c r="U90" s="19" t="e">
        <v>#N/A</v>
      </c>
      <c r="V90" s="19" t="e">
        <v>#N/A</v>
      </c>
    </row>
    <row r="91" spans="1:22" ht="16.5">
      <c r="A91" s="13">
        <v>85</v>
      </c>
      <c r="B91" s="28">
        <v>23</v>
      </c>
      <c r="C91" s="15" t="s">
        <v>183</v>
      </c>
      <c r="D91" s="15" t="s">
        <v>184</v>
      </c>
      <c r="E91" s="15" t="s">
        <v>185</v>
      </c>
      <c r="F91" s="15">
        <v>13</v>
      </c>
      <c r="G91" s="16" t="e">
        <f t="shared" si="1"/>
        <v>#N/A</v>
      </c>
      <c r="H91" s="17">
        <v>0.006168981481481539</v>
      </c>
      <c r="I91" s="17">
        <v>0.004768518518518505</v>
      </c>
      <c r="J91" s="17"/>
      <c r="K91" s="17" t="e">
        <v>#N/A</v>
      </c>
      <c r="L91" s="17" t="e">
        <v>#N/A</v>
      </c>
      <c r="M91" s="17" t="e">
        <v>#N/A</v>
      </c>
      <c r="N91" s="17" t="e">
        <v>#N/A</v>
      </c>
      <c r="O91" s="17" t="e">
        <v>#N/A</v>
      </c>
      <c r="P91" s="17"/>
      <c r="Q91" s="18"/>
      <c r="R91" s="18"/>
      <c r="S91" s="18"/>
      <c r="T91" s="18"/>
      <c r="U91" s="19" t="e">
        <v>#N/A</v>
      </c>
      <c r="V91" s="19" t="e">
        <v>#N/A</v>
      </c>
    </row>
    <row r="92" spans="1:22" ht="16.5">
      <c r="A92" s="13">
        <v>86</v>
      </c>
      <c r="B92" s="28">
        <v>39</v>
      </c>
      <c r="C92" s="15" t="s">
        <v>186</v>
      </c>
      <c r="D92" s="15" t="s">
        <v>187</v>
      </c>
      <c r="E92" s="15" t="s">
        <v>231</v>
      </c>
      <c r="F92" s="15">
        <v>8</v>
      </c>
      <c r="G92" s="16" t="e">
        <f t="shared" si="1"/>
        <v>#N/A</v>
      </c>
      <c r="H92" s="17">
        <v>0.007129629629629652</v>
      </c>
      <c r="I92" s="17">
        <v>0.005509259259259214</v>
      </c>
      <c r="J92" s="17"/>
      <c r="K92" s="17">
        <v>0.006921296296296342</v>
      </c>
      <c r="L92" s="17">
        <v>0.005405092592592586</v>
      </c>
      <c r="M92" s="17">
        <v>0.004814814814814827</v>
      </c>
      <c r="N92" s="17">
        <v>0.006990740740740797</v>
      </c>
      <c r="O92" s="17" t="e">
        <v>#N/A</v>
      </c>
      <c r="P92" s="17"/>
      <c r="Q92" s="18"/>
      <c r="R92" s="18"/>
      <c r="S92" s="18"/>
      <c r="T92" s="18"/>
      <c r="U92" s="19" t="e">
        <v>#N/A</v>
      </c>
      <c r="V92" s="19" t="e">
        <v>#N/A</v>
      </c>
    </row>
    <row r="93" spans="1:22" ht="16.5">
      <c r="A93" s="13">
        <v>87</v>
      </c>
      <c r="B93" s="28">
        <v>40</v>
      </c>
      <c r="C93" s="15" t="s">
        <v>188</v>
      </c>
      <c r="D93" s="15" t="s">
        <v>189</v>
      </c>
      <c r="E93" s="15" t="s">
        <v>284</v>
      </c>
      <c r="F93" s="15">
        <v>6</v>
      </c>
      <c r="G93" s="16" t="e">
        <f t="shared" si="1"/>
        <v>#N/A</v>
      </c>
      <c r="H93" s="17">
        <v>0.00650462962962961</v>
      </c>
      <c r="I93" s="17">
        <v>0.010416666666666666</v>
      </c>
      <c r="J93" s="17"/>
      <c r="K93" s="17">
        <v>0.00650462962962961</v>
      </c>
      <c r="L93" s="17">
        <v>0.005034722222222232</v>
      </c>
      <c r="M93" s="17">
        <v>0.004351851851851829</v>
      </c>
      <c r="N93" s="17" t="e">
        <v>#N/A</v>
      </c>
      <c r="O93" s="17" t="e">
        <v>#N/A</v>
      </c>
      <c r="P93" s="17"/>
      <c r="Q93" s="18"/>
      <c r="R93" s="18"/>
      <c r="S93" s="18"/>
      <c r="T93" s="18"/>
      <c r="U93" s="19" t="e">
        <v>#N/A</v>
      </c>
      <c r="V93" s="19" t="e">
        <v>#N/A</v>
      </c>
    </row>
    <row r="94" spans="1:22" ht="16.5">
      <c r="A94" s="13">
        <v>88</v>
      </c>
      <c r="B94" s="28">
        <v>50</v>
      </c>
      <c r="C94" s="15" t="s">
        <v>190</v>
      </c>
      <c r="D94" s="15" t="s">
        <v>191</v>
      </c>
      <c r="E94" s="15" t="s">
        <v>219</v>
      </c>
      <c r="F94" s="15">
        <v>9</v>
      </c>
      <c r="G94" s="16" t="e">
        <f t="shared" si="1"/>
        <v>#N/A</v>
      </c>
      <c r="H94" s="17">
        <v>0.006608796296296349</v>
      </c>
      <c r="I94" s="17">
        <v>0.005092592592592593</v>
      </c>
      <c r="J94" s="17"/>
      <c r="K94" s="17">
        <v>0.006516203703703649</v>
      </c>
      <c r="L94" s="17">
        <v>0.005046296296296271</v>
      </c>
      <c r="M94" s="17">
        <v>0.004513888888888817</v>
      </c>
      <c r="N94" s="17" t="e">
        <v>#N/A</v>
      </c>
      <c r="O94" s="17" t="e">
        <v>#N/A</v>
      </c>
      <c r="P94" s="17"/>
      <c r="U94" s="19" t="e">
        <v>#N/A</v>
      </c>
      <c r="V94" s="19" t="e">
        <v>#N/A</v>
      </c>
    </row>
    <row r="95" spans="1:22" ht="16.5">
      <c r="A95" s="13">
        <v>89</v>
      </c>
      <c r="B95" s="28">
        <v>51</v>
      </c>
      <c r="C95" s="15" t="s">
        <v>192</v>
      </c>
      <c r="D95" s="15" t="s">
        <v>0</v>
      </c>
      <c r="E95" s="15" t="s">
        <v>211</v>
      </c>
      <c r="F95" s="15">
        <v>13</v>
      </c>
      <c r="G95" s="16" t="e">
        <f t="shared" si="1"/>
        <v>#N/A</v>
      </c>
      <c r="H95" s="17" t="e">
        <v>#N/A</v>
      </c>
      <c r="I95" s="17" t="e">
        <v>#N/A</v>
      </c>
      <c r="J95" s="17"/>
      <c r="K95" s="17" t="e">
        <v>#N/A</v>
      </c>
      <c r="L95" s="17" t="e">
        <v>#N/A</v>
      </c>
      <c r="M95" s="17" t="e">
        <v>#N/A</v>
      </c>
      <c r="N95" s="17" t="e">
        <v>#N/A</v>
      </c>
      <c r="O95" s="17" t="e">
        <v>#N/A</v>
      </c>
      <c r="P95" s="17"/>
      <c r="Q95" s="18"/>
      <c r="R95" s="18"/>
      <c r="S95" s="18"/>
      <c r="T95" s="18"/>
      <c r="U95" s="19" t="e">
        <v>#N/A</v>
      </c>
      <c r="V95" s="19" t="e">
        <v>#N/A</v>
      </c>
    </row>
    <row r="96" spans="1:22" ht="16.5">
      <c r="A96" s="13">
        <v>90</v>
      </c>
      <c r="B96" s="28">
        <v>55</v>
      </c>
      <c r="C96" s="15" t="s">
        <v>1</v>
      </c>
      <c r="D96" s="15" t="s">
        <v>2</v>
      </c>
      <c r="E96" s="15" t="s">
        <v>158</v>
      </c>
      <c r="F96" s="15">
        <v>11</v>
      </c>
      <c r="G96" s="16" t="e">
        <f t="shared" si="1"/>
        <v>#N/A</v>
      </c>
      <c r="H96" s="17">
        <v>0.006736111111111109</v>
      </c>
      <c r="I96" s="17">
        <v>0.0054861111111110805</v>
      </c>
      <c r="J96" s="17"/>
      <c r="K96" s="17">
        <v>0.007349537037037113</v>
      </c>
      <c r="L96" s="17">
        <v>0.0061805555555555225</v>
      </c>
      <c r="M96" s="17">
        <v>0.005578703703703725</v>
      </c>
      <c r="N96" s="17" t="e">
        <v>#N/A</v>
      </c>
      <c r="O96" s="17" t="e">
        <v>#N/A</v>
      </c>
      <c r="P96" s="17"/>
      <c r="U96" s="19" t="e">
        <v>#N/A</v>
      </c>
      <c r="V96" s="19" t="e">
        <v>#N/A</v>
      </c>
    </row>
    <row r="97" spans="1:22" ht="16.5">
      <c r="A97" s="13">
        <v>91</v>
      </c>
      <c r="B97" s="28">
        <v>56</v>
      </c>
      <c r="C97" s="15" t="s">
        <v>3</v>
      </c>
      <c r="D97" s="15" t="s">
        <v>4</v>
      </c>
      <c r="E97" s="15" t="s">
        <v>5</v>
      </c>
      <c r="F97" s="15">
        <v>2</v>
      </c>
      <c r="G97" s="16" t="e">
        <f t="shared" si="1"/>
        <v>#N/A</v>
      </c>
      <c r="H97" s="17">
        <v>0.006782407407407431</v>
      </c>
      <c r="I97" s="17">
        <v>0.005451388888888853</v>
      </c>
      <c r="J97" s="17"/>
      <c r="K97" s="17">
        <v>0.006990740740740797</v>
      </c>
      <c r="L97" s="17">
        <v>0.005717592592592524</v>
      </c>
      <c r="M97" s="17">
        <v>0.004965277777777777</v>
      </c>
      <c r="N97" s="17" t="e">
        <v>#N/A</v>
      </c>
      <c r="O97" s="17" t="e">
        <v>#N/A</v>
      </c>
      <c r="P97" s="17"/>
      <c r="U97" s="19" t="e">
        <v>#N/A</v>
      </c>
      <c r="V97" s="19" t="e">
        <v>#N/A</v>
      </c>
    </row>
    <row r="98" spans="1:22" ht="16.5">
      <c r="A98" s="13">
        <v>92</v>
      </c>
      <c r="B98" s="28">
        <v>60</v>
      </c>
      <c r="C98" s="15" t="s">
        <v>6</v>
      </c>
      <c r="D98" s="15" t="s">
        <v>7</v>
      </c>
      <c r="E98" s="15" t="s">
        <v>92</v>
      </c>
      <c r="F98" s="15">
        <v>9</v>
      </c>
      <c r="G98" s="16" t="e">
        <f t="shared" si="1"/>
        <v>#N/A</v>
      </c>
      <c r="H98" s="17" t="e">
        <v>#N/A</v>
      </c>
      <c r="I98" s="17" t="e">
        <v>#N/A</v>
      </c>
      <c r="J98" s="17"/>
      <c r="K98" s="17" t="e">
        <v>#N/A</v>
      </c>
      <c r="L98" s="17" t="e">
        <v>#N/A</v>
      </c>
      <c r="M98" s="17" t="e">
        <v>#N/A</v>
      </c>
      <c r="N98" s="17" t="e">
        <v>#N/A</v>
      </c>
      <c r="O98" s="17" t="e">
        <v>#N/A</v>
      </c>
      <c r="P98" s="17"/>
      <c r="Q98" s="18"/>
      <c r="R98" s="18"/>
      <c r="S98" s="18"/>
      <c r="T98" s="18"/>
      <c r="U98" s="19" t="e">
        <v>#N/A</v>
      </c>
      <c r="V98" s="19" t="e">
        <v>#N/A</v>
      </c>
    </row>
    <row r="99" spans="1:22" ht="16.5">
      <c r="A99" s="13">
        <v>93</v>
      </c>
      <c r="B99" s="28">
        <v>64</v>
      </c>
      <c r="C99" s="15" t="s">
        <v>8</v>
      </c>
      <c r="D99" s="15" t="s">
        <v>9</v>
      </c>
      <c r="E99" s="15" t="s">
        <v>10</v>
      </c>
      <c r="F99" s="15">
        <v>14</v>
      </c>
      <c r="G99" s="16" t="e">
        <f t="shared" si="1"/>
        <v>#N/A</v>
      </c>
      <c r="H99" s="17">
        <v>0.007060185185185142</v>
      </c>
      <c r="I99" s="17">
        <v>0.005277777777777826</v>
      </c>
      <c r="J99" s="17"/>
      <c r="K99" s="17">
        <v>0.006608796296296293</v>
      </c>
      <c r="L99" s="17" t="e">
        <v>#N/A</v>
      </c>
      <c r="M99" s="17" t="e">
        <v>#N/A</v>
      </c>
      <c r="N99" s="17" t="e">
        <v>#N/A</v>
      </c>
      <c r="O99" s="17" t="e">
        <v>#N/A</v>
      </c>
      <c r="P99" s="17"/>
      <c r="U99" s="19" t="e">
        <v>#N/A</v>
      </c>
      <c r="V99" s="19" t="e">
        <v>#N/A</v>
      </c>
    </row>
    <row r="100" spans="1:22" ht="16.5">
      <c r="A100" s="13">
        <v>94</v>
      </c>
      <c r="B100" s="28">
        <v>67</v>
      </c>
      <c r="C100" s="15" t="s">
        <v>11</v>
      </c>
      <c r="D100" s="15" t="s">
        <v>12</v>
      </c>
      <c r="E100" s="15" t="s">
        <v>211</v>
      </c>
      <c r="F100" s="15">
        <v>10</v>
      </c>
      <c r="G100" s="16" t="e">
        <f t="shared" si="1"/>
        <v>#N/A</v>
      </c>
      <c r="H100" s="17" t="e">
        <v>#N/A</v>
      </c>
      <c r="I100" s="17" t="e">
        <v>#N/A</v>
      </c>
      <c r="J100" s="17"/>
      <c r="K100" s="17" t="e">
        <v>#N/A</v>
      </c>
      <c r="L100" s="17" t="e">
        <v>#N/A</v>
      </c>
      <c r="M100" s="17" t="e">
        <v>#N/A</v>
      </c>
      <c r="N100" s="17" t="e">
        <v>#N/A</v>
      </c>
      <c r="O100" s="17" t="e">
        <v>#N/A</v>
      </c>
      <c r="P100" s="17"/>
      <c r="U100" s="19" t="e">
        <v>#N/A</v>
      </c>
      <c r="V100" s="19" t="e">
        <v>#N/A</v>
      </c>
    </row>
    <row r="101" spans="1:22" ht="16.5">
      <c r="A101" s="13">
        <v>95</v>
      </c>
      <c r="B101" s="28">
        <v>69</v>
      </c>
      <c r="C101" s="15" t="s">
        <v>13</v>
      </c>
      <c r="D101" s="15" t="s">
        <v>14</v>
      </c>
      <c r="E101" s="15" t="s">
        <v>269</v>
      </c>
      <c r="F101" s="15">
        <v>2</v>
      </c>
      <c r="G101" s="16" t="e">
        <f t="shared" si="1"/>
        <v>#N/A</v>
      </c>
      <c r="H101" s="17">
        <v>0.006805555555555509</v>
      </c>
      <c r="I101" s="17" t="e">
        <v>#N/A</v>
      </c>
      <c r="J101" s="17"/>
      <c r="K101" s="17" t="e">
        <v>#N/A</v>
      </c>
      <c r="L101" s="17" t="e">
        <v>#N/A</v>
      </c>
      <c r="M101" s="17" t="e">
        <v>#N/A</v>
      </c>
      <c r="N101" s="17" t="e">
        <v>#N/A</v>
      </c>
      <c r="O101" s="17" t="e">
        <v>#N/A</v>
      </c>
      <c r="P101" s="17"/>
      <c r="Q101" s="18"/>
      <c r="R101" s="18"/>
      <c r="S101" s="18"/>
      <c r="T101" s="18"/>
      <c r="U101" s="19" t="e">
        <v>#N/A</v>
      </c>
      <c r="V101" s="19" t="e">
        <v>#N/A</v>
      </c>
    </row>
    <row r="102" spans="1:22" ht="16.5">
      <c r="A102" s="13">
        <v>96</v>
      </c>
      <c r="B102" s="28">
        <v>72</v>
      </c>
      <c r="C102" s="15" t="s">
        <v>15</v>
      </c>
      <c r="D102" s="15" t="s">
        <v>16</v>
      </c>
      <c r="E102" s="15" t="s">
        <v>269</v>
      </c>
      <c r="F102" s="15">
        <v>11</v>
      </c>
      <c r="G102" s="16" t="e">
        <f t="shared" si="1"/>
        <v>#N/A</v>
      </c>
      <c r="H102" s="17">
        <v>0.006990740740740797</v>
      </c>
      <c r="I102" s="17">
        <v>0.005208333333333315</v>
      </c>
      <c r="J102" s="17"/>
      <c r="K102" s="17">
        <v>0.006724537037037015</v>
      </c>
      <c r="L102" s="17">
        <v>0.005277777777777826</v>
      </c>
      <c r="M102" s="17">
        <v>0.004560185185185195</v>
      </c>
      <c r="N102" s="17" t="e">
        <v>#N/A</v>
      </c>
      <c r="O102" s="17" t="e">
        <v>#N/A</v>
      </c>
      <c r="P102" s="17"/>
      <c r="Q102" s="18"/>
      <c r="R102" s="18"/>
      <c r="S102" s="18"/>
      <c r="T102" s="18"/>
      <c r="U102" s="19" t="e">
        <v>#N/A</v>
      </c>
      <c r="V102" s="19" t="e">
        <v>#N/A</v>
      </c>
    </row>
    <row r="103" spans="1:22" ht="16.5">
      <c r="A103" s="13">
        <v>97</v>
      </c>
      <c r="B103" s="28">
        <v>73</v>
      </c>
      <c r="C103" s="15" t="s">
        <v>17</v>
      </c>
      <c r="D103" s="15" t="s">
        <v>18</v>
      </c>
      <c r="E103" s="15" t="s">
        <v>211</v>
      </c>
      <c r="F103" s="15">
        <v>10</v>
      </c>
      <c r="G103" s="16" t="e">
        <f t="shared" si="1"/>
        <v>#N/A</v>
      </c>
      <c r="H103" s="17">
        <v>0.00854166666666667</v>
      </c>
      <c r="I103" s="17" t="e">
        <v>#N/A</v>
      </c>
      <c r="J103" s="17"/>
      <c r="K103" s="17" t="e">
        <v>#N/A</v>
      </c>
      <c r="L103" s="17" t="e">
        <v>#N/A</v>
      </c>
      <c r="M103" s="17" t="e">
        <v>#N/A</v>
      </c>
      <c r="N103" s="17" t="e">
        <v>#N/A</v>
      </c>
      <c r="O103" s="17" t="e">
        <v>#N/A</v>
      </c>
      <c r="P103" s="17"/>
      <c r="U103" s="19" t="e">
        <v>#N/A</v>
      </c>
      <c r="V103" s="19" t="e">
        <v>#N/A</v>
      </c>
    </row>
    <row r="104" spans="1:22" ht="16.5">
      <c r="A104" s="13">
        <v>98</v>
      </c>
      <c r="B104" s="28">
        <v>85</v>
      </c>
      <c r="C104" s="15" t="s">
        <v>19</v>
      </c>
      <c r="D104" s="15" t="s">
        <v>20</v>
      </c>
      <c r="E104" s="15" t="s">
        <v>269</v>
      </c>
      <c r="F104" s="15">
        <v>11</v>
      </c>
      <c r="G104" s="16" t="e">
        <f t="shared" si="1"/>
        <v>#NUM!</v>
      </c>
      <c r="H104" s="17">
        <v>0.006724537037037015</v>
      </c>
      <c r="I104" s="17">
        <v>0.0051388888888888595</v>
      </c>
      <c r="J104" s="17"/>
      <c r="K104" s="17">
        <v>0.006516203703703649</v>
      </c>
      <c r="L104" s="17">
        <v>0.005115740740740726</v>
      </c>
      <c r="M104" s="17">
        <v>0.008333333333333333</v>
      </c>
      <c r="N104" s="17">
        <v>0.006712962962962976</v>
      </c>
      <c r="O104" s="17">
        <v>0.005127314814814765</v>
      </c>
      <c r="P104" s="17"/>
      <c r="Q104" s="18"/>
      <c r="R104" s="18"/>
      <c r="S104" s="18"/>
      <c r="T104" s="18"/>
      <c r="U104" s="19">
        <v>0</v>
      </c>
      <c r="V104" s="19" t="e">
        <v>#NUM!</v>
      </c>
    </row>
    <row r="105" spans="1:22" ht="16.5">
      <c r="A105" s="13">
        <v>99</v>
      </c>
      <c r="B105" s="28">
        <v>95</v>
      </c>
      <c r="C105" s="15" t="s">
        <v>21</v>
      </c>
      <c r="D105" s="15" t="s">
        <v>22</v>
      </c>
      <c r="E105" s="15" t="s">
        <v>115</v>
      </c>
      <c r="F105" s="15">
        <v>10</v>
      </c>
      <c r="G105" s="16" t="e">
        <f t="shared" si="1"/>
        <v>#N/A</v>
      </c>
      <c r="H105" s="17">
        <v>0.00723379629629628</v>
      </c>
      <c r="I105" s="17">
        <v>0.005613425925925952</v>
      </c>
      <c r="J105" s="17"/>
      <c r="K105" s="17">
        <v>0.007106481481481408</v>
      </c>
      <c r="L105" s="17">
        <v>0.005370370370370359</v>
      </c>
      <c r="M105" s="17">
        <v>0.0047800925925926</v>
      </c>
      <c r="N105" s="17">
        <v>0.006990740740740797</v>
      </c>
      <c r="O105" s="17" t="e">
        <v>#N/A</v>
      </c>
      <c r="P105" s="17"/>
      <c r="Q105" s="18"/>
      <c r="R105" s="18"/>
      <c r="S105" s="18"/>
      <c r="T105" s="18"/>
      <c r="U105" s="19" t="e">
        <v>#N/A</v>
      </c>
      <c r="V105" s="19" t="e">
        <v>#N/A</v>
      </c>
    </row>
    <row r="106" spans="1:22" ht="16.5">
      <c r="A106" s="13">
        <v>100</v>
      </c>
      <c r="B106" s="29">
        <v>99</v>
      </c>
      <c r="C106" s="15" t="s">
        <v>23</v>
      </c>
      <c r="D106" s="15" t="s">
        <v>24</v>
      </c>
      <c r="E106" s="15" t="s">
        <v>158</v>
      </c>
      <c r="F106" s="15">
        <v>11</v>
      </c>
      <c r="G106" s="16" t="e">
        <f t="shared" si="1"/>
        <v>#N/A</v>
      </c>
      <c r="H106" s="17">
        <v>0.007395833333333324</v>
      </c>
      <c r="I106" s="17" t="e">
        <v>#N/A</v>
      </c>
      <c r="J106" s="17"/>
      <c r="K106" s="17" t="e">
        <v>#N/A</v>
      </c>
      <c r="L106" s="17" t="e">
        <v>#N/A</v>
      </c>
      <c r="M106" s="17" t="e">
        <v>#N/A</v>
      </c>
      <c r="N106" s="17" t="e">
        <v>#N/A</v>
      </c>
      <c r="O106" s="17" t="e">
        <v>#N/A</v>
      </c>
      <c r="P106" s="17"/>
      <c r="Q106" s="18"/>
      <c r="R106" s="18"/>
      <c r="S106" s="18"/>
      <c r="T106" s="18"/>
      <c r="U106" s="19" t="e">
        <v>#N/A</v>
      </c>
      <c r="V106" s="19" t="e">
        <v>#N/A</v>
      </c>
    </row>
    <row r="107" spans="1:22" ht="16.5">
      <c r="A107" s="13">
        <v>101</v>
      </c>
      <c r="B107" s="29">
        <v>102</v>
      </c>
      <c r="C107" s="15" t="s">
        <v>25</v>
      </c>
      <c r="D107" s="15" t="s">
        <v>26</v>
      </c>
      <c r="E107" s="15" t="s">
        <v>211</v>
      </c>
      <c r="F107" s="15">
        <v>13</v>
      </c>
      <c r="G107" s="16" t="e">
        <f t="shared" si="1"/>
        <v>#N/A</v>
      </c>
      <c r="H107" s="17">
        <v>0.006666666666666654</v>
      </c>
      <c r="I107" s="17">
        <v>0.005208333333333315</v>
      </c>
      <c r="J107" s="17"/>
      <c r="K107" s="17" t="e">
        <v>#N/A</v>
      </c>
      <c r="L107" s="17" t="e">
        <v>#N/A</v>
      </c>
      <c r="M107" s="17" t="e">
        <v>#N/A</v>
      </c>
      <c r="N107" s="17" t="e">
        <v>#N/A</v>
      </c>
      <c r="O107" s="17" t="e">
        <v>#N/A</v>
      </c>
      <c r="P107" s="17"/>
      <c r="Q107" s="18"/>
      <c r="R107" s="18"/>
      <c r="S107" s="18"/>
      <c r="T107" s="18"/>
      <c r="U107" s="19" t="e">
        <v>#N/A</v>
      </c>
      <c r="V107" s="19" t="e">
        <v>#N/A</v>
      </c>
    </row>
    <row r="108" spans="1:22" ht="16.5">
      <c r="A108" s="13">
        <v>102</v>
      </c>
      <c r="B108" s="29">
        <v>106</v>
      </c>
      <c r="C108" s="15" t="s">
        <v>27</v>
      </c>
      <c r="D108" s="15" t="s">
        <v>28</v>
      </c>
      <c r="E108" s="15" t="s">
        <v>211</v>
      </c>
      <c r="F108" s="15">
        <v>13</v>
      </c>
      <c r="G108" s="16" t="e">
        <f t="shared" si="1"/>
        <v>#N/A</v>
      </c>
      <c r="H108" s="17">
        <v>0.006782407407407431</v>
      </c>
      <c r="I108" s="17">
        <v>0.0066203703703703876</v>
      </c>
      <c r="J108" s="17"/>
      <c r="K108" s="17" t="e">
        <v>#N/A</v>
      </c>
      <c r="L108" s="17" t="e">
        <v>#N/A</v>
      </c>
      <c r="M108" s="17" t="e">
        <v>#N/A</v>
      </c>
      <c r="N108" s="17" t="e">
        <v>#N/A</v>
      </c>
      <c r="O108" s="17" t="e">
        <v>#N/A</v>
      </c>
      <c r="P108" s="17"/>
      <c r="Q108" s="18"/>
      <c r="R108" s="18"/>
      <c r="S108" s="18"/>
      <c r="T108" s="18"/>
      <c r="U108" s="19" t="e">
        <v>#N/A</v>
      </c>
      <c r="V108" s="19" t="e">
        <v>#N/A</v>
      </c>
    </row>
    <row r="109" spans="1:22" ht="16.5">
      <c r="A109" s="13">
        <v>103</v>
      </c>
      <c r="B109" s="29">
        <v>113</v>
      </c>
      <c r="C109" s="15" t="s">
        <v>29</v>
      </c>
      <c r="D109" s="15" t="s">
        <v>30</v>
      </c>
      <c r="E109" s="15" t="s">
        <v>224</v>
      </c>
      <c r="F109" s="15">
        <v>6</v>
      </c>
      <c r="G109" s="16" t="e">
        <f t="shared" si="1"/>
        <v>#N/A</v>
      </c>
      <c r="H109" s="17">
        <v>0.0062268518518518445</v>
      </c>
      <c r="I109" s="17">
        <v>0.004918981481481455</v>
      </c>
      <c r="J109" s="17"/>
      <c r="K109" s="17">
        <v>0.0060879629629631005</v>
      </c>
      <c r="L109" s="17">
        <v>0.004710648148148144</v>
      </c>
      <c r="M109" s="17" t="e">
        <v>#N/A</v>
      </c>
      <c r="N109" s="17" t="e">
        <v>#N/A</v>
      </c>
      <c r="O109" s="17" t="e">
        <v>#N/A</v>
      </c>
      <c r="P109" s="17"/>
      <c r="U109" s="19" t="e">
        <v>#N/A</v>
      </c>
      <c r="V109" s="19" t="e">
        <v>#N/A</v>
      </c>
    </row>
    <row r="110" spans="1:22" ht="16.5">
      <c r="A110" s="13">
        <v>104</v>
      </c>
      <c r="B110" s="29">
        <v>114</v>
      </c>
      <c r="C110" s="15" t="s">
        <v>31</v>
      </c>
      <c r="D110" s="15" t="s">
        <v>32</v>
      </c>
      <c r="E110" s="15" t="s">
        <v>33</v>
      </c>
      <c r="F110" s="15">
        <v>12</v>
      </c>
      <c r="G110" s="16" t="e">
        <f t="shared" si="1"/>
        <v>#N/A</v>
      </c>
      <c r="H110" s="17" t="e">
        <v>#N/A</v>
      </c>
      <c r="I110" s="17" t="e">
        <v>#N/A</v>
      </c>
      <c r="J110" s="17"/>
      <c r="K110" s="17" t="e">
        <v>#N/A</v>
      </c>
      <c r="L110" s="17" t="e">
        <v>#N/A</v>
      </c>
      <c r="M110" s="17" t="e">
        <v>#N/A</v>
      </c>
      <c r="N110" s="17" t="e">
        <v>#N/A</v>
      </c>
      <c r="O110" s="17" t="e">
        <v>#N/A</v>
      </c>
      <c r="P110" s="17"/>
      <c r="U110" s="19" t="e">
        <v>#N/A</v>
      </c>
      <c r="V110" s="19" t="e">
        <v>#N/A</v>
      </c>
    </row>
    <row r="111" spans="1:22" ht="16.5">
      <c r="A111" s="13"/>
      <c r="B111" s="29">
        <v>216</v>
      </c>
      <c r="C111" s="15" t="s">
        <v>34</v>
      </c>
      <c r="D111" s="15" t="s">
        <v>35</v>
      </c>
      <c r="E111" s="15" t="s">
        <v>277</v>
      </c>
      <c r="F111" s="15">
        <v>16</v>
      </c>
      <c r="G111" s="16">
        <f t="shared" si="1"/>
        <v>0.02141203703703709</v>
      </c>
      <c r="H111" s="17"/>
      <c r="I111" s="17"/>
      <c r="J111" s="17"/>
      <c r="K111" s="17"/>
      <c r="L111" s="17">
        <v>0.005185185185185182</v>
      </c>
      <c r="M111" s="17">
        <v>0.004363425925925868</v>
      </c>
      <c r="N111" s="17">
        <v>0.00680555555555562</v>
      </c>
      <c r="O111" s="17">
        <v>0.005057870370370421</v>
      </c>
      <c r="P111" s="17"/>
      <c r="U111" s="19">
        <v>0</v>
      </c>
      <c r="V111" s="19">
        <v>0</v>
      </c>
    </row>
    <row r="112" spans="1:22" ht="16.5">
      <c r="A112" s="13"/>
      <c r="B112" s="28">
        <v>203</v>
      </c>
      <c r="C112" s="15" t="s">
        <v>36</v>
      </c>
      <c r="D112" s="15" t="s">
        <v>37</v>
      </c>
      <c r="E112" s="15" t="s">
        <v>38</v>
      </c>
      <c r="F112" s="15">
        <v>16</v>
      </c>
      <c r="G112" s="16">
        <f t="shared" si="1"/>
        <v>0.021458333333333468</v>
      </c>
      <c r="H112" s="17"/>
      <c r="I112" s="17"/>
      <c r="J112" s="17"/>
      <c r="K112" s="17"/>
      <c r="L112" s="17">
        <v>0.005104166666666687</v>
      </c>
      <c r="M112" s="17">
        <v>0.004432870370370434</v>
      </c>
      <c r="N112" s="17">
        <v>0.006817129629629548</v>
      </c>
      <c r="O112" s="17">
        <v>0.005104166666666798</v>
      </c>
      <c r="P112" s="17"/>
      <c r="U112" s="19">
        <v>0</v>
      </c>
      <c r="V112" s="19">
        <v>0</v>
      </c>
    </row>
    <row r="113" spans="1:22" ht="16.5">
      <c r="A113" s="13"/>
      <c r="B113" s="28">
        <v>204</v>
      </c>
      <c r="C113" s="15" t="s">
        <v>39</v>
      </c>
      <c r="D113" s="15" t="s">
        <v>40</v>
      </c>
      <c r="E113" s="15" t="s">
        <v>269</v>
      </c>
      <c r="F113" s="15">
        <v>16</v>
      </c>
      <c r="G113" s="16">
        <f t="shared" si="1"/>
        <v>0.0215277777777777</v>
      </c>
      <c r="H113" s="17"/>
      <c r="I113" s="17"/>
      <c r="J113" s="17"/>
      <c r="K113" s="17"/>
      <c r="L113" s="17">
        <v>0.005312500000000053</v>
      </c>
      <c r="M113" s="17">
        <v>0.004525462962962967</v>
      </c>
      <c r="N113" s="17">
        <v>0.006550925925925877</v>
      </c>
      <c r="O113" s="17">
        <v>0.005138888888888804</v>
      </c>
      <c r="P113" s="17"/>
      <c r="Q113" s="18"/>
      <c r="R113" s="18"/>
      <c r="S113" s="18"/>
      <c r="T113" s="18"/>
      <c r="U113" s="19">
        <v>0</v>
      </c>
      <c r="V113" s="19">
        <v>0</v>
      </c>
    </row>
    <row r="114" spans="1:22" ht="16.5">
      <c r="A114" s="13"/>
      <c r="B114" s="29">
        <v>219</v>
      </c>
      <c r="C114" s="15" t="s">
        <v>41</v>
      </c>
      <c r="D114" s="15" t="s">
        <v>42</v>
      </c>
      <c r="E114" s="15" t="s">
        <v>43</v>
      </c>
      <c r="F114" s="15">
        <v>16</v>
      </c>
      <c r="G114" s="16">
        <f t="shared" si="1"/>
        <v>0.021747685185185217</v>
      </c>
      <c r="H114" s="17"/>
      <c r="I114" s="17"/>
      <c r="J114" s="17"/>
      <c r="K114" s="17"/>
      <c r="L114" s="17">
        <v>0.005335648148148131</v>
      </c>
      <c r="M114" s="17">
        <v>0.0045949074074074225</v>
      </c>
      <c r="N114" s="17">
        <v>0.006689814814814898</v>
      </c>
      <c r="O114" s="17">
        <v>0.005127314814814765</v>
      </c>
      <c r="P114" s="17"/>
      <c r="U114" s="19">
        <v>0</v>
      </c>
      <c r="V114" s="19">
        <v>0</v>
      </c>
    </row>
    <row r="115" spans="1:22" ht="16.5">
      <c r="A115" s="13"/>
      <c r="B115" s="29">
        <v>214</v>
      </c>
      <c r="C115" s="15" t="s">
        <v>44</v>
      </c>
      <c r="D115" s="15" t="s">
        <v>45</v>
      </c>
      <c r="E115" s="15" t="s">
        <v>219</v>
      </c>
      <c r="F115" s="15">
        <v>16</v>
      </c>
      <c r="G115" s="16">
        <f t="shared" si="1"/>
        <v>0.023657407407407405</v>
      </c>
      <c r="H115" s="17"/>
      <c r="I115" s="17"/>
      <c r="J115" s="17"/>
      <c r="K115" s="17"/>
      <c r="L115" s="17">
        <v>0.005694444444444446</v>
      </c>
      <c r="M115" s="17">
        <v>0.00493055555555566</v>
      </c>
      <c r="N115" s="17">
        <v>0.007407407407407307</v>
      </c>
      <c r="O115" s="17">
        <v>0.005624999999999991</v>
      </c>
      <c r="P115" s="17"/>
      <c r="U115" s="19">
        <v>0</v>
      </c>
      <c r="V115" s="19">
        <v>0</v>
      </c>
    </row>
    <row r="116" spans="1:22" ht="16.5">
      <c r="A116" s="13"/>
      <c r="B116" s="28">
        <v>211</v>
      </c>
      <c r="C116" s="15" t="s">
        <v>46</v>
      </c>
      <c r="D116" s="15" t="s">
        <v>47</v>
      </c>
      <c r="E116" s="15" t="s">
        <v>104</v>
      </c>
      <c r="F116" s="15">
        <v>16</v>
      </c>
      <c r="G116" s="16">
        <f t="shared" si="1"/>
        <v>0.026400462962963056</v>
      </c>
      <c r="H116" s="17"/>
      <c r="I116" s="17"/>
      <c r="J116" s="17"/>
      <c r="K116" s="17"/>
      <c r="L116" s="17">
        <v>0.006122685185185217</v>
      </c>
      <c r="M116" s="17">
        <v>0.005150462962962954</v>
      </c>
      <c r="N116" s="17">
        <v>0.007361111111111152</v>
      </c>
      <c r="O116" s="17">
        <v>0.0056828703703702965</v>
      </c>
      <c r="P116" s="17"/>
      <c r="U116" s="19">
        <v>0.002083333333333437</v>
      </c>
      <c r="V116" s="19">
        <v>0</v>
      </c>
    </row>
    <row r="117" spans="1:22" ht="16.5">
      <c r="A117" s="13"/>
      <c r="B117" s="29">
        <v>212</v>
      </c>
      <c r="C117" s="15" t="s">
        <v>48</v>
      </c>
      <c r="D117" s="15" t="s">
        <v>49</v>
      </c>
      <c r="E117" s="15" t="s">
        <v>302</v>
      </c>
      <c r="F117" s="15">
        <v>16</v>
      </c>
      <c r="G117" s="16">
        <f t="shared" si="1"/>
        <v>0.026412037037037095</v>
      </c>
      <c r="H117" s="17"/>
      <c r="I117" s="17"/>
      <c r="J117" s="17"/>
      <c r="K117" s="17"/>
      <c r="L117" s="17">
        <v>0.00563657407407403</v>
      </c>
      <c r="M117" s="17">
        <v>0.008182870370370354</v>
      </c>
      <c r="N117" s="17">
        <v>0.007164351851851936</v>
      </c>
      <c r="O117" s="17">
        <v>0.005428240740740775</v>
      </c>
      <c r="P117" s="17"/>
      <c r="U117" s="19">
        <v>0</v>
      </c>
      <c r="V117" s="19">
        <v>0</v>
      </c>
    </row>
    <row r="118" spans="1:22" ht="16.5">
      <c r="A118" s="13"/>
      <c r="B118" s="29">
        <v>218</v>
      </c>
      <c r="C118" s="15" t="s">
        <v>50</v>
      </c>
      <c r="D118" s="15" t="s">
        <v>51</v>
      </c>
      <c r="E118" s="15" t="s">
        <v>158</v>
      </c>
      <c r="F118" s="15">
        <v>16</v>
      </c>
      <c r="G118" s="16">
        <f t="shared" si="1"/>
        <v>0.028483796296296382</v>
      </c>
      <c r="H118" s="17"/>
      <c r="I118" s="17"/>
      <c r="J118" s="17"/>
      <c r="K118" s="17"/>
      <c r="L118" s="17">
        <v>0.006134259259259256</v>
      </c>
      <c r="M118" s="17">
        <v>0.00520833333333337</v>
      </c>
      <c r="N118" s="17">
        <v>0.007708333333333317</v>
      </c>
      <c r="O118" s="17">
        <v>0.005960648148148229</v>
      </c>
      <c r="P118" s="17"/>
      <c r="U118" s="19">
        <v>0.00347222222222221</v>
      </c>
      <c r="V118" s="19">
        <v>0</v>
      </c>
    </row>
    <row r="119" spans="1:22" ht="16.5">
      <c r="A119" s="13"/>
      <c r="B119" s="28">
        <v>201</v>
      </c>
      <c r="C119" s="15" t="s">
        <v>52</v>
      </c>
      <c r="D119" s="15" t="s">
        <v>53</v>
      </c>
      <c r="E119" s="15" t="s">
        <v>269</v>
      </c>
      <c r="F119" s="15">
        <v>16</v>
      </c>
      <c r="G119" s="16" t="e">
        <f t="shared" si="1"/>
        <v>#N/A</v>
      </c>
      <c r="H119" s="17"/>
      <c r="I119" s="17"/>
      <c r="J119" s="17"/>
      <c r="K119" s="17"/>
      <c r="L119" s="17">
        <v>0.005046296296296271</v>
      </c>
      <c r="M119" s="17" t="e">
        <v>#N/A</v>
      </c>
      <c r="N119" s="17" t="e">
        <v>#N/A</v>
      </c>
      <c r="O119" s="17" t="e">
        <v>#N/A</v>
      </c>
      <c r="P119" s="17"/>
      <c r="U119" s="19" t="e">
        <v>#N/A</v>
      </c>
      <c r="V119" s="19" t="e">
        <v>#N/A</v>
      </c>
    </row>
    <row r="120" spans="1:22" ht="16.5">
      <c r="A120" s="13"/>
      <c r="B120" s="28">
        <v>202</v>
      </c>
      <c r="C120" s="15" t="s">
        <v>54</v>
      </c>
      <c r="D120" s="15" t="s">
        <v>55</v>
      </c>
      <c r="E120" s="15" t="s">
        <v>269</v>
      </c>
      <c r="F120" s="15">
        <v>16</v>
      </c>
      <c r="G120" s="16" t="e">
        <f t="shared" si="1"/>
        <v>#N/A</v>
      </c>
      <c r="H120" s="17"/>
      <c r="I120" s="17"/>
      <c r="J120" s="17"/>
      <c r="K120" s="17"/>
      <c r="L120" s="17">
        <v>0.005115740740740726</v>
      </c>
      <c r="M120" s="17">
        <v>0.004456018518518512</v>
      </c>
      <c r="N120" s="17" t="e">
        <v>#N/A</v>
      </c>
      <c r="O120" s="17" t="e">
        <v>#N/A</v>
      </c>
      <c r="P120" s="17"/>
      <c r="U120" s="19" t="e">
        <v>#N/A</v>
      </c>
      <c r="V120" s="19" t="e">
        <v>#N/A</v>
      </c>
    </row>
    <row r="121" spans="1:22" ht="16.5">
      <c r="A121" s="13"/>
      <c r="B121" s="28">
        <v>205</v>
      </c>
      <c r="C121" s="15" t="s">
        <v>56</v>
      </c>
      <c r="D121" s="15" t="s">
        <v>57</v>
      </c>
      <c r="E121" s="15" t="s">
        <v>219</v>
      </c>
      <c r="F121" s="15">
        <v>16</v>
      </c>
      <c r="G121" s="16" t="e">
        <f t="shared" si="1"/>
        <v>#N/A</v>
      </c>
      <c r="H121" s="17"/>
      <c r="I121" s="17"/>
      <c r="J121" s="17"/>
      <c r="K121" s="17"/>
      <c r="L121" s="17">
        <v>0.005219907407407409</v>
      </c>
      <c r="M121" s="17">
        <v>0.004583333333333384</v>
      </c>
      <c r="N121" s="17" t="e">
        <v>#N/A</v>
      </c>
      <c r="O121" s="17" t="e">
        <v>#N/A</v>
      </c>
      <c r="P121" s="17"/>
      <c r="U121" s="19" t="e">
        <v>#N/A</v>
      </c>
      <c r="V121" s="19" t="e">
        <v>#N/A</v>
      </c>
    </row>
    <row r="122" spans="1:22" ht="16.5">
      <c r="A122" s="13"/>
      <c r="B122" s="28">
        <v>206</v>
      </c>
      <c r="C122" s="15" t="s">
        <v>58</v>
      </c>
      <c r="D122" s="15" t="s">
        <v>59</v>
      </c>
      <c r="E122" s="15" t="s">
        <v>269</v>
      </c>
      <c r="F122" s="15">
        <v>16</v>
      </c>
      <c r="G122" s="16" t="e">
        <f t="shared" si="1"/>
        <v>#N/A</v>
      </c>
      <c r="H122" s="17"/>
      <c r="I122" s="17"/>
      <c r="J122" s="17"/>
      <c r="K122" s="17"/>
      <c r="L122" s="17" t="e">
        <v>#N/A</v>
      </c>
      <c r="M122" s="17" t="e">
        <v>#N/A</v>
      </c>
      <c r="N122" s="17" t="e">
        <v>#N/A</v>
      </c>
      <c r="O122" s="17" t="e">
        <v>#N/A</v>
      </c>
      <c r="P122" s="17"/>
      <c r="U122" s="19" t="e">
        <v>#N/A</v>
      </c>
      <c r="V122" s="19" t="e">
        <v>#N/A</v>
      </c>
    </row>
    <row r="123" spans="1:22" ht="16.5">
      <c r="A123" s="13"/>
      <c r="B123" s="28">
        <v>208</v>
      </c>
      <c r="C123" s="15" t="s">
        <v>60</v>
      </c>
      <c r="D123" s="15" t="s">
        <v>61</v>
      </c>
      <c r="E123" s="15" t="s">
        <v>269</v>
      </c>
      <c r="F123" s="15">
        <v>16</v>
      </c>
      <c r="G123" s="16" t="e">
        <f t="shared" si="1"/>
        <v>#N/A</v>
      </c>
      <c r="H123" s="17"/>
      <c r="I123" s="17"/>
      <c r="J123" s="17"/>
      <c r="K123" s="17"/>
      <c r="L123" s="17">
        <v>0.005752314814814752</v>
      </c>
      <c r="M123" s="17">
        <v>0.00505787037037031</v>
      </c>
      <c r="N123" s="17" t="e">
        <v>#N/A</v>
      </c>
      <c r="O123" s="17" t="e">
        <v>#N/A</v>
      </c>
      <c r="P123" s="17"/>
      <c r="U123" s="19" t="e">
        <v>#N/A</v>
      </c>
      <c r="V123" s="19" t="e">
        <v>#N/A</v>
      </c>
    </row>
    <row r="124" spans="1:22" ht="16.5">
      <c r="A124" s="13"/>
      <c r="B124" s="28">
        <v>210</v>
      </c>
      <c r="C124" s="15" t="s">
        <v>62</v>
      </c>
      <c r="D124" s="15" t="s">
        <v>63</v>
      </c>
      <c r="E124" s="15" t="s">
        <v>64</v>
      </c>
      <c r="F124" s="15">
        <v>16</v>
      </c>
      <c r="G124" s="16" t="e">
        <f t="shared" si="1"/>
        <v>#N/A</v>
      </c>
      <c r="H124" s="17"/>
      <c r="I124" s="17"/>
      <c r="J124" s="17"/>
      <c r="K124" s="17"/>
      <c r="L124" s="17">
        <v>0.006006944444444495</v>
      </c>
      <c r="M124" s="17">
        <v>0.0051967592592593315</v>
      </c>
      <c r="N124" s="17">
        <v>0.007731481481481617</v>
      </c>
      <c r="O124" s="17" t="e">
        <v>#N/A</v>
      </c>
      <c r="P124" s="17"/>
      <c r="U124" s="19" t="e">
        <v>#N/A</v>
      </c>
      <c r="V124" s="19" t="e">
        <v>#N/A</v>
      </c>
    </row>
    <row r="125" spans="1:22" ht="16.5">
      <c r="A125" s="13"/>
      <c r="B125" s="29">
        <v>213</v>
      </c>
      <c r="C125" s="15" t="s">
        <v>65</v>
      </c>
      <c r="D125" s="15" t="s">
        <v>66</v>
      </c>
      <c r="E125" s="15" t="s">
        <v>67</v>
      </c>
      <c r="F125" s="15">
        <v>16</v>
      </c>
      <c r="G125" s="16" t="e">
        <f t="shared" si="1"/>
        <v>#N/A</v>
      </c>
      <c r="H125" s="17"/>
      <c r="I125" s="17"/>
      <c r="J125" s="17"/>
      <c r="K125" s="17"/>
      <c r="L125" s="17">
        <v>0.005949074074074079</v>
      </c>
      <c r="M125" s="17" t="e">
        <v>#N/A</v>
      </c>
      <c r="N125" s="17" t="e">
        <v>#N/A</v>
      </c>
      <c r="O125" s="17" t="e">
        <v>#N/A</v>
      </c>
      <c r="P125" s="17"/>
      <c r="U125" s="19" t="e">
        <v>#N/A</v>
      </c>
      <c r="V125" s="19" t="e">
        <v>#N/A</v>
      </c>
    </row>
    <row r="126" spans="1:22" ht="16.5">
      <c r="A126" s="13"/>
      <c r="B126" s="29">
        <v>215</v>
      </c>
      <c r="C126" s="15" t="s">
        <v>68</v>
      </c>
      <c r="D126" s="15" t="s">
        <v>69</v>
      </c>
      <c r="E126" s="15" t="s">
        <v>240</v>
      </c>
      <c r="F126" s="15">
        <v>16</v>
      </c>
      <c r="G126" s="16" t="e">
        <f t="shared" si="1"/>
        <v>#N/A</v>
      </c>
      <c r="H126" s="17"/>
      <c r="I126" s="17"/>
      <c r="J126" s="17"/>
      <c r="K126" s="17"/>
      <c r="L126" s="17">
        <v>0.006157407407407445</v>
      </c>
      <c r="M126" s="17">
        <v>0.005185185185185182</v>
      </c>
      <c r="N126" s="17" t="e">
        <v>#N/A</v>
      </c>
      <c r="O126" s="17" t="e">
        <v>#N/A</v>
      </c>
      <c r="P126" s="17"/>
      <c r="Q126" s="18"/>
      <c r="R126" s="18"/>
      <c r="S126" s="18"/>
      <c r="T126" s="18"/>
      <c r="U126" s="19" t="e">
        <v>#N/A</v>
      </c>
      <c r="V126" s="19" t="e">
        <v>#N/A</v>
      </c>
    </row>
    <row r="127" spans="1:6" ht="15">
      <c r="A127" s="13"/>
      <c r="B127" s="30"/>
      <c r="F127" s="20"/>
    </row>
    <row r="128" spans="1:6" ht="15">
      <c r="A128" s="13"/>
      <c r="B128" s="30"/>
      <c r="C128" s="15" t="s">
        <v>70</v>
      </c>
      <c r="F128" s="20"/>
    </row>
    <row r="129" spans="1:22" ht="16.5">
      <c r="A129" s="13"/>
      <c r="B129" s="30"/>
      <c r="F129" s="20"/>
      <c r="G129" s="21"/>
      <c r="H129" t="e">
        <v>#N/A</v>
      </c>
      <c r="I129" t="e">
        <v>#N/A</v>
      </c>
      <c r="K129" t="e">
        <v>#N/A</v>
      </c>
      <c r="L129" t="e">
        <v>#N/A</v>
      </c>
      <c r="M129" t="e">
        <v>#N/A</v>
      </c>
      <c r="N129" t="e">
        <v>#N/A</v>
      </c>
      <c r="O129" t="e">
        <v>#N/A</v>
      </c>
      <c r="P129" s="17"/>
      <c r="Q129" s="18"/>
      <c r="R129" s="18"/>
      <c r="S129" s="18"/>
      <c r="T129" s="18"/>
      <c r="U129" s="19" t="e">
        <v>#N/A</v>
      </c>
      <c r="V129" s="19" t="e">
        <v>#N/A</v>
      </c>
    </row>
    <row r="130" spans="1:22" ht="16.5">
      <c r="A130" s="13"/>
      <c r="B130" s="28">
        <v>301</v>
      </c>
      <c r="C130" s="15" t="s">
        <v>71</v>
      </c>
      <c r="D130" s="15" t="s">
        <v>72</v>
      </c>
      <c r="E130" s="15" t="s">
        <v>73</v>
      </c>
      <c r="F130" s="15">
        <v>99</v>
      </c>
      <c r="G130" s="22" t="e">
        <f>SUM(H123:V123)</f>
        <v>#N/A</v>
      </c>
      <c r="H130" s="17"/>
      <c r="I130" s="17"/>
      <c r="J130" s="17"/>
      <c r="K130" s="17"/>
      <c r="L130" s="17">
        <v>0.005439814814814814</v>
      </c>
      <c r="M130" s="17" t="e">
        <v>#N/A</v>
      </c>
      <c r="N130" s="17">
        <v>0.006886574074074114</v>
      </c>
      <c r="O130" s="17">
        <v>0.005381944444444509</v>
      </c>
      <c r="P130" s="17"/>
      <c r="U130" s="19"/>
      <c r="V130" s="19"/>
    </row>
    <row r="131" spans="1:22" ht="16.5">
      <c r="A131" s="13"/>
      <c r="B131" s="28">
        <v>302</v>
      </c>
      <c r="C131" s="15" t="s">
        <v>74</v>
      </c>
      <c r="D131" s="15" t="s">
        <v>75</v>
      </c>
      <c r="E131" s="15" t="s">
        <v>76</v>
      </c>
      <c r="F131" s="15">
        <v>99</v>
      </c>
      <c r="G131" s="22" t="e">
        <f>SUM(H124:V124)</f>
        <v>#N/A</v>
      </c>
      <c r="H131" s="17"/>
      <c r="I131" s="17"/>
      <c r="J131" s="17"/>
      <c r="K131" s="17"/>
      <c r="L131" s="17">
        <v>0.006296296296296244</v>
      </c>
      <c r="M131" s="17" t="e">
        <v>#N/A</v>
      </c>
      <c r="N131" s="17" t="e">
        <v>#N/A</v>
      </c>
      <c r="O131" s="17" t="e">
        <v>#N/A</v>
      </c>
      <c r="U131" s="19" t="e">
        <v>#N/A</v>
      </c>
      <c r="V131" s="19" t="e">
        <v>#N/A</v>
      </c>
    </row>
  </sheetData>
  <sheetProtection/>
  <mergeCells count="2">
    <mergeCell ref="A1:H1"/>
    <mergeCell ref="C3:F3"/>
  </mergeCells>
  <conditionalFormatting sqref="V46:V70 V7:V44 U7:U70 U71:V126 U129:V131">
    <cfRule type="cellIs" priority="3" dxfId="1" operator="lessThan" stopIfTrue="1">
      <formula>0.000162037037037037</formula>
    </cfRule>
  </conditionalFormatting>
  <conditionalFormatting sqref="L56:T56 L46:T46">
    <cfRule type="cellIs" priority="2" dxfId="1" operator="equal" stopIfTrue="1">
      <formula>0</formula>
    </cfRule>
  </conditionalFormatting>
  <conditionalFormatting sqref="B7:F126 B129:F129 C128">
    <cfRule type="cellIs" priority="1" dxfId="0" operator="equal" stopIfTrue="1">
      <formula>$D$1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4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1">
      <selection activeCell="J89" sqref="J89"/>
    </sheetView>
  </sheetViews>
  <sheetFormatPr defaultColWidth="11.421875" defaultRowHeight="15"/>
  <cols>
    <col min="1" max="2" width="8.8515625" style="0" customWidth="1"/>
    <col min="3" max="5" width="25.8515625" style="0" customWidth="1"/>
    <col min="6" max="16384" width="8.8515625" style="0" customWidth="1"/>
  </cols>
  <sheetData>
    <row r="1" spans="1:8" ht="24.75">
      <c r="A1" s="68" t="s">
        <v>193</v>
      </c>
      <c r="B1" s="69"/>
      <c r="C1" s="69"/>
      <c r="D1" s="69"/>
      <c r="E1" s="69"/>
      <c r="F1" s="69"/>
      <c r="G1" s="69"/>
      <c r="H1" s="70"/>
    </row>
    <row r="2" spans="1:6" ht="15">
      <c r="A2" s="31"/>
      <c r="B2" s="31"/>
      <c r="C2" s="32"/>
      <c r="D2" s="1"/>
      <c r="E2" s="1"/>
      <c r="F2" s="1"/>
    </row>
    <row r="3" spans="1:6" ht="13.5">
      <c r="A3" s="31"/>
      <c r="B3" s="31"/>
      <c r="C3" s="74" t="s">
        <v>77</v>
      </c>
      <c r="D3" s="74"/>
      <c r="E3" s="74"/>
      <c r="F3" s="74"/>
    </row>
    <row r="4" spans="1:6" ht="15" thickBot="1">
      <c r="A4" s="31"/>
      <c r="B4" s="31"/>
      <c r="C4" s="1"/>
      <c r="D4" s="1"/>
      <c r="E4" s="1"/>
      <c r="F4" s="1"/>
    </row>
    <row r="5" spans="1:6" ht="15" thickBot="1">
      <c r="A5" s="31"/>
      <c r="B5" s="33" t="s">
        <v>198</v>
      </c>
      <c r="C5" s="34" t="s">
        <v>199</v>
      </c>
      <c r="D5" s="34" t="s">
        <v>200</v>
      </c>
      <c r="E5" s="34" t="s">
        <v>201</v>
      </c>
      <c r="F5" s="35" t="s">
        <v>202</v>
      </c>
    </row>
    <row r="6" spans="1:7" ht="15.75">
      <c r="A6" s="23" t="s">
        <v>78</v>
      </c>
      <c r="B6" s="36"/>
      <c r="C6" s="37"/>
      <c r="D6" s="37"/>
      <c r="E6" s="38"/>
      <c r="F6" s="36"/>
      <c r="G6" s="39"/>
    </row>
    <row r="7" spans="1:7" ht="15.75">
      <c r="A7" s="45">
        <v>1</v>
      </c>
      <c r="B7" s="41">
        <v>2</v>
      </c>
      <c r="C7" s="42" t="s">
        <v>206</v>
      </c>
      <c r="D7" s="42" t="s">
        <v>207</v>
      </c>
      <c r="E7" s="43" t="s">
        <v>208</v>
      </c>
      <c r="F7" s="41">
        <v>4</v>
      </c>
      <c r="G7" s="44">
        <v>0.03473379629629625</v>
      </c>
    </row>
    <row r="8" spans="1:7" ht="15.75">
      <c r="A8" s="45">
        <v>2</v>
      </c>
      <c r="B8" s="41">
        <v>11</v>
      </c>
      <c r="C8" s="42" t="s">
        <v>209</v>
      </c>
      <c r="D8" s="42" t="s">
        <v>210</v>
      </c>
      <c r="E8" s="43" t="s">
        <v>211</v>
      </c>
      <c r="F8" s="41">
        <v>13</v>
      </c>
      <c r="G8" s="44">
        <v>0.0349884259259261</v>
      </c>
    </row>
    <row r="9" spans="1:7" ht="15.75">
      <c r="A9" s="45">
        <v>3</v>
      </c>
      <c r="B9" s="41">
        <v>111</v>
      </c>
      <c r="C9" s="42" t="s">
        <v>212</v>
      </c>
      <c r="D9" s="42" t="s">
        <v>213</v>
      </c>
      <c r="E9" s="43" t="s">
        <v>214</v>
      </c>
      <c r="F9" s="41">
        <v>6</v>
      </c>
      <c r="G9" s="44">
        <v>0.03530092592592604</v>
      </c>
    </row>
    <row r="10" spans="1:7" ht="15.75">
      <c r="A10" s="23"/>
      <c r="B10" s="36"/>
      <c r="C10" s="37"/>
      <c r="D10" s="37"/>
      <c r="E10" s="38"/>
      <c r="F10" s="36"/>
      <c r="G10" s="39"/>
    </row>
    <row r="11" spans="1:7" ht="15.75">
      <c r="A11" s="23">
        <v>76</v>
      </c>
      <c r="B11" s="36">
        <v>96</v>
      </c>
      <c r="C11" s="37" t="s">
        <v>161</v>
      </c>
      <c r="D11" s="37" t="s">
        <v>162</v>
      </c>
      <c r="E11" s="38" t="s">
        <v>163</v>
      </c>
      <c r="F11" s="36">
        <v>1</v>
      </c>
      <c r="G11" s="39">
        <v>0.04694444444444459</v>
      </c>
    </row>
    <row r="12" spans="1:7" ht="15.75">
      <c r="A12" s="23"/>
      <c r="B12" s="36"/>
      <c r="C12" s="37"/>
      <c r="D12" s="37"/>
      <c r="E12" s="38"/>
      <c r="F12" s="36"/>
      <c r="G12" s="39"/>
    </row>
    <row r="13" spans="1:7" ht="15.75">
      <c r="A13" s="23">
        <v>25</v>
      </c>
      <c r="B13" s="36">
        <v>33</v>
      </c>
      <c r="C13" s="37" t="s">
        <v>267</v>
      </c>
      <c r="D13" s="37" t="s">
        <v>268</v>
      </c>
      <c r="E13" s="38" t="s">
        <v>269</v>
      </c>
      <c r="F13" s="36">
        <v>2</v>
      </c>
      <c r="G13" s="39">
        <v>0.038969907407407495</v>
      </c>
    </row>
    <row r="14" spans="1:7" ht="15.75">
      <c r="A14" s="23">
        <v>33</v>
      </c>
      <c r="B14" s="36">
        <v>32</v>
      </c>
      <c r="C14" s="37" t="s">
        <v>285</v>
      </c>
      <c r="D14" s="37" t="s">
        <v>286</v>
      </c>
      <c r="E14" s="38" t="s">
        <v>269</v>
      </c>
      <c r="F14" s="36">
        <v>2</v>
      </c>
      <c r="G14" s="39">
        <v>0.039803240740740736</v>
      </c>
    </row>
    <row r="15" spans="1:7" ht="15.75">
      <c r="A15" s="23">
        <v>48</v>
      </c>
      <c r="B15" s="36">
        <v>109</v>
      </c>
      <c r="C15" s="37" t="s">
        <v>98</v>
      </c>
      <c r="D15" s="37" t="s">
        <v>99</v>
      </c>
      <c r="E15" s="38" t="s">
        <v>269</v>
      </c>
      <c r="F15" s="36">
        <v>2</v>
      </c>
      <c r="G15" s="39">
        <v>0.041655092592592646</v>
      </c>
    </row>
    <row r="16" spans="1:7" ht="15.75">
      <c r="A16" s="23">
        <v>68</v>
      </c>
      <c r="B16" s="36">
        <v>108</v>
      </c>
      <c r="C16" s="37" t="s">
        <v>142</v>
      </c>
      <c r="D16" s="37" t="s">
        <v>143</v>
      </c>
      <c r="E16" s="38" t="s">
        <v>269</v>
      </c>
      <c r="F16" s="36">
        <v>2</v>
      </c>
      <c r="G16" s="39">
        <v>0.0446875</v>
      </c>
    </row>
    <row r="17" spans="1:7" ht="15.75">
      <c r="A17" s="23">
        <v>72</v>
      </c>
      <c r="B17" s="36">
        <v>81</v>
      </c>
      <c r="C17" s="37" t="s">
        <v>150</v>
      </c>
      <c r="D17" s="37" t="s">
        <v>151</v>
      </c>
      <c r="E17" s="38" t="s">
        <v>269</v>
      </c>
      <c r="F17" s="36">
        <v>2</v>
      </c>
      <c r="G17" s="39">
        <v>0.045162037037037084</v>
      </c>
    </row>
    <row r="18" spans="1:7" ht="15.75">
      <c r="A18" s="23"/>
      <c r="B18" s="36"/>
      <c r="C18" s="37"/>
      <c r="D18" s="37"/>
      <c r="E18" s="38"/>
      <c r="F18" s="36"/>
      <c r="G18" s="39"/>
    </row>
    <row r="19" spans="1:7" ht="15.75">
      <c r="A19" s="23">
        <v>35</v>
      </c>
      <c r="B19" s="36">
        <v>65</v>
      </c>
      <c r="C19" s="37" t="s">
        <v>289</v>
      </c>
      <c r="D19" s="37" t="s">
        <v>290</v>
      </c>
      <c r="E19" s="38" t="s">
        <v>269</v>
      </c>
      <c r="F19" s="36">
        <v>3</v>
      </c>
      <c r="G19" s="39">
        <v>0.03995370370370388</v>
      </c>
    </row>
    <row r="20" spans="1:7" ht="15.75">
      <c r="A20" s="23">
        <v>51</v>
      </c>
      <c r="B20" s="36">
        <v>77</v>
      </c>
      <c r="C20" s="37" t="s">
        <v>105</v>
      </c>
      <c r="D20" s="37" t="s">
        <v>106</v>
      </c>
      <c r="E20" s="38" t="s">
        <v>107</v>
      </c>
      <c r="F20" s="36">
        <v>3</v>
      </c>
      <c r="G20" s="39">
        <v>0.04218749999999982</v>
      </c>
    </row>
    <row r="21" spans="1:7" ht="15.75">
      <c r="A21" s="23"/>
      <c r="B21" s="36"/>
      <c r="C21" s="37"/>
      <c r="D21" s="37"/>
      <c r="E21" s="38"/>
      <c r="F21" s="36"/>
      <c r="G21" s="39"/>
    </row>
    <row r="22" spans="1:7" ht="15.75">
      <c r="A22" s="23">
        <v>4</v>
      </c>
      <c r="B22" s="36">
        <v>9</v>
      </c>
      <c r="C22" s="37" t="s">
        <v>215</v>
      </c>
      <c r="D22" s="37" t="s">
        <v>216</v>
      </c>
      <c r="E22" s="38" t="s">
        <v>208</v>
      </c>
      <c r="F22" s="36">
        <v>4</v>
      </c>
      <c r="G22" s="39">
        <v>0.03591435185185193</v>
      </c>
    </row>
    <row r="23" spans="1:7" ht="15.75">
      <c r="A23" s="23">
        <v>8</v>
      </c>
      <c r="B23" s="36">
        <v>10</v>
      </c>
      <c r="C23" s="37" t="s">
        <v>225</v>
      </c>
      <c r="D23" s="37" t="s">
        <v>226</v>
      </c>
      <c r="E23" s="38" t="s">
        <v>208</v>
      </c>
      <c r="F23" s="36">
        <v>4</v>
      </c>
      <c r="G23" s="39">
        <v>0.036921296296296646</v>
      </c>
    </row>
    <row r="24" spans="1:7" ht="15.75">
      <c r="A24" s="23">
        <v>9</v>
      </c>
      <c r="B24" s="36">
        <v>6</v>
      </c>
      <c r="C24" s="37" t="s">
        <v>229</v>
      </c>
      <c r="D24" s="37" t="s">
        <v>230</v>
      </c>
      <c r="E24" s="38" t="s">
        <v>231</v>
      </c>
      <c r="F24" s="36">
        <v>4</v>
      </c>
      <c r="G24" s="39">
        <v>0.03704861111111102</v>
      </c>
    </row>
    <row r="25" spans="1:7" ht="15.75">
      <c r="A25" s="23">
        <v>11</v>
      </c>
      <c r="B25" s="36">
        <v>16</v>
      </c>
      <c r="C25" s="37" t="s">
        <v>232</v>
      </c>
      <c r="D25" s="37" t="s">
        <v>233</v>
      </c>
      <c r="E25" s="38" t="s">
        <v>231</v>
      </c>
      <c r="F25" s="36">
        <v>4</v>
      </c>
      <c r="G25" s="39">
        <v>0.037280092592592545</v>
      </c>
    </row>
    <row r="26" spans="1:7" ht="15.75">
      <c r="A26" s="23">
        <v>15</v>
      </c>
      <c r="B26" s="36">
        <v>8</v>
      </c>
      <c r="C26" s="37" t="s">
        <v>241</v>
      </c>
      <c r="D26" s="37" t="s">
        <v>242</v>
      </c>
      <c r="E26" s="38" t="s">
        <v>231</v>
      </c>
      <c r="F26" s="36">
        <v>4</v>
      </c>
      <c r="G26" s="39">
        <v>0.03759259259259251</v>
      </c>
    </row>
    <row r="27" spans="1:7" ht="15.75">
      <c r="A27" s="23">
        <v>17</v>
      </c>
      <c r="B27" s="36">
        <v>15</v>
      </c>
      <c r="C27" s="37" t="s">
        <v>246</v>
      </c>
      <c r="D27" s="37" t="s">
        <v>247</v>
      </c>
      <c r="E27" s="38" t="s">
        <v>231</v>
      </c>
      <c r="F27" s="36">
        <v>4</v>
      </c>
      <c r="G27" s="39">
        <v>0.038009259259259326</v>
      </c>
    </row>
    <row r="28" spans="1:7" ht="15.75">
      <c r="A28" s="23">
        <v>34</v>
      </c>
      <c r="B28" s="36">
        <v>34</v>
      </c>
      <c r="C28" s="37" t="s">
        <v>287</v>
      </c>
      <c r="D28" s="37" t="s">
        <v>288</v>
      </c>
      <c r="E28" s="38" t="s">
        <v>231</v>
      </c>
      <c r="F28" s="36">
        <v>4</v>
      </c>
      <c r="G28" s="39">
        <v>0.039826388888889064</v>
      </c>
    </row>
    <row r="29" spans="1:7" ht="15.75">
      <c r="A29" s="23">
        <v>55</v>
      </c>
      <c r="B29" s="36">
        <v>47</v>
      </c>
      <c r="C29" s="37" t="s">
        <v>127</v>
      </c>
      <c r="D29" s="37" t="s">
        <v>128</v>
      </c>
      <c r="E29" s="38" t="s">
        <v>231</v>
      </c>
      <c r="F29" s="36">
        <v>4</v>
      </c>
      <c r="G29" s="40">
        <v>0.042719907407407276</v>
      </c>
    </row>
    <row r="30" spans="1:7" ht="15.75">
      <c r="A30" s="23">
        <v>60</v>
      </c>
      <c r="B30" s="36">
        <v>75</v>
      </c>
      <c r="C30" s="37" t="s">
        <v>131</v>
      </c>
      <c r="D30" s="37" t="s">
        <v>132</v>
      </c>
      <c r="E30" s="38" t="s">
        <v>231</v>
      </c>
      <c r="F30" s="36">
        <v>4</v>
      </c>
      <c r="G30" s="39">
        <v>0.042962962962962925</v>
      </c>
    </row>
    <row r="31" spans="1:7" ht="15.75">
      <c r="A31" s="23"/>
      <c r="B31" s="36"/>
      <c r="C31" s="37"/>
      <c r="D31" s="37"/>
      <c r="E31" s="38"/>
      <c r="F31" s="36"/>
      <c r="G31" s="39"/>
    </row>
    <row r="32" spans="1:7" ht="15.75">
      <c r="A32" s="23">
        <v>32</v>
      </c>
      <c r="B32" s="36">
        <v>41</v>
      </c>
      <c r="C32" s="37" t="s">
        <v>282</v>
      </c>
      <c r="D32" s="37" t="s">
        <v>283</v>
      </c>
      <c r="E32" s="38" t="s">
        <v>284</v>
      </c>
      <c r="F32" s="36">
        <v>5</v>
      </c>
      <c r="G32" s="39">
        <v>0.03974537037037024</v>
      </c>
    </row>
    <row r="33" spans="1:7" ht="15.75">
      <c r="A33" s="23">
        <v>58</v>
      </c>
      <c r="B33" s="36">
        <v>90</v>
      </c>
      <c r="C33" s="37" t="s">
        <v>120</v>
      </c>
      <c r="D33" s="37" t="s">
        <v>121</v>
      </c>
      <c r="E33" s="38" t="s">
        <v>122</v>
      </c>
      <c r="F33" s="36">
        <v>5</v>
      </c>
      <c r="G33" s="39">
        <v>0.04278935185185184</v>
      </c>
    </row>
    <row r="34" spans="1:7" ht="15.75">
      <c r="A34" s="23"/>
      <c r="B34" s="36"/>
      <c r="C34" s="37"/>
      <c r="D34" s="37"/>
      <c r="E34" s="38"/>
      <c r="F34" s="36"/>
      <c r="G34" s="39"/>
    </row>
    <row r="35" spans="1:7" ht="15.75">
      <c r="A35" s="23">
        <v>7</v>
      </c>
      <c r="B35" s="36">
        <v>104</v>
      </c>
      <c r="C35" s="37" t="s">
        <v>222</v>
      </c>
      <c r="D35" s="37" t="s">
        <v>223</v>
      </c>
      <c r="E35" s="38" t="s">
        <v>224</v>
      </c>
      <c r="F35" s="36">
        <v>6</v>
      </c>
      <c r="G35" s="40">
        <v>0.03679398148148133</v>
      </c>
    </row>
    <row r="36" spans="1:7" ht="15.75">
      <c r="A36" s="23">
        <v>16</v>
      </c>
      <c r="B36" s="36">
        <v>17</v>
      </c>
      <c r="C36" s="37" t="s">
        <v>243</v>
      </c>
      <c r="D36" s="37" t="s">
        <v>244</v>
      </c>
      <c r="E36" s="38" t="s">
        <v>245</v>
      </c>
      <c r="F36" s="36">
        <v>6</v>
      </c>
      <c r="G36" s="39">
        <v>0.037731481481481505</v>
      </c>
    </row>
    <row r="37" spans="1:7" ht="15.75">
      <c r="A37" s="23">
        <v>29</v>
      </c>
      <c r="B37" s="36">
        <v>53</v>
      </c>
      <c r="C37" s="37" t="s">
        <v>275</v>
      </c>
      <c r="D37" s="37" t="s">
        <v>276</v>
      </c>
      <c r="E37" s="38" t="s">
        <v>277</v>
      </c>
      <c r="F37" s="36">
        <v>6</v>
      </c>
      <c r="G37" s="39">
        <v>0.039247685185185045</v>
      </c>
    </row>
    <row r="38" spans="1:7" ht="15.75">
      <c r="A38" s="23"/>
      <c r="B38" s="36"/>
      <c r="C38" s="37"/>
      <c r="D38" s="37"/>
      <c r="E38" s="38"/>
      <c r="F38" s="36"/>
      <c r="G38" s="39"/>
    </row>
    <row r="39" spans="1:7" ht="15.75">
      <c r="A39" s="23">
        <v>24</v>
      </c>
      <c r="B39" s="36">
        <v>66</v>
      </c>
      <c r="C39" s="37" t="s">
        <v>265</v>
      </c>
      <c r="D39" s="37" t="s">
        <v>266</v>
      </c>
      <c r="E39" s="38" t="s">
        <v>256</v>
      </c>
      <c r="F39" s="36">
        <v>7</v>
      </c>
      <c r="G39" s="39">
        <v>0.038946759259259445</v>
      </c>
    </row>
    <row r="40" spans="1:7" ht="15.75">
      <c r="A40" s="23"/>
      <c r="B40" s="36"/>
      <c r="C40" s="37"/>
      <c r="D40" s="37"/>
      <c r="E40" s="38"/>
      <c r="F40" s="36"/>
      <c r="G40" s="39"/>
    </row>
    <row r="41" spans="1:7" ht="15.75">
      <c r="A41" s="23">
        <v>23</v>
      </c>
      <c r="B41" s="36">
        <v>24</v>
      </c>
      <c r="C41" s="37" t="s">
        <v>263</v>
      </c>
      <c r="D41" s="37" t="s">
        <v>264</v>
      </c>
      <c r="E41" s="38" t="s">
        <v>231</v>
      </c>
      <c r="F41" s="36">
        <v>8</v>
      </c>
      <c r="G41" s="39">
        <v>0.03891203703703697</v>
      </c>
    </row>
    <row r="42" spans="1:7" ht="15.75">
      <c r="A42" s="23">
        <v>57</v>
      </c>
      <c r="B42" s="36">
        <v>46</v>
      </c>
      <c r="C42" s="37" t="s">
        <v>118</v>
      </c>
      <c r="D42" s="37" t="s">
        <v>119</v>
      </c>
      <c r="E42" s="38" t="s">
        <v>231</v>
      </c>
      <c r="F42" s="36">
        <v>8</v>
      </c>
      <c r="G42" s="39">
        <v>0.04276620370370382</v>
      </c>
    </row>
    <row r="43" spans="1:7" ht="15.75">
      <c r="A43" s="23"/>
      <c r="B43" s="36"/>
      <c r="C43" s="37"/>
      <c r="D43" s="37"/>
      <c r="E43" s="38"/>
      <c r="F43" s="36"/>
      <c r="G43" s="39"/>
    </row>
    <row r="44" spans="1:7" ht="15.75">
      <c r="A44" s="23">
        <v>19</v>
      </c>
      <c r="B44" s="36">
        <v>36</v>
      </c>
      <c r="C44" s="37" t="s">
        <v>248</v>
      </c>
      <c r="D44" s="37" t="s">
        <v>249</v>
      </c>
      <c r="E44" s="38" t="s">
        <v>250</v>
      </c>
      <c r="F44" s="36">
        <v>9</v>
      </c>
      <c r="G44" s="39">
        <v>0.03818287037037035</v>
      </c>
    </row>
    <row r="45" spans="1:7" ht="15.75">
      <c r="A45" s="23">
        <v>56</v>
      </c>
      <c r="B45" s="36">
        <v>112</v>
      </c>
      <c r="C45" s="37" t="s">
        <v>116</v>
      </c>
      <c r="D45" s="37" t="s">
        <v>117</v>
      </c>
      <c r="E45" s="38" t="s">
        <v>240</v>
      </c>
      <c r="F45" s="36">
        <v>9</v>
      </c>
      <c r="G45" s="39">
        <v>0.0427430555555556</v>
      </c>
    </row>
    <row r="46" spans="1:7" ht="15.75">
      <c r="A46" s="23">
        <v>66</v>
      </c>
      <c r="B46" s="36">
        <v>94</v>
      </c>
      <c r="C46" s="37" t="s">
        <v>137</v>
      </c>
      <c r="D46" s="37" t="s">
        <v>138</v>
      </c>
      <c r="E46" s="38" t="s">
        <v>87</v>
      </c>
      <c r="F46" s="36">
        <v>9</v>
      </c>
      <c r="G46" s="39">
        <v>0.04415509259259254</v>
      </c>
    </row>
    <row r="47" spans="1:7" ht="15.75">
      <c r="A47" s="23">
        <v>69</v>
      </c>
      <c r="B47" s="36">
        <v>79</v>
      </c>
      <c r="C47" s="37" t="s">
        <v>144</v>
      </c>
      <c r="D47" s="37" t="s">
        <v>145</v>
      </c>
      <c r="E47" s="38" t="s">
        <v>240</v>
      </c>
      <c r="F47" s="36">
        <v>9</v>
      </c>
      <c r="G47" s="39">
        <v>0.04469907407407425</v>
      </c>
    </row>
    <row r="48" spans="1:7" ht="15.75">
      <c r="A48" s="23">
        <v>79</v>
      </c>
      <c r="B48" s="36">
        <v>89</v>
      </c>
      <c r="C48" s="37" t="s">
        <v>167</v>
      </c>
      <c r="D48" s="37" t="s">
        <v>168</v>
      </c>
      <c r="E48" s="38" t="s">
        <v>240</v>
      </c>
      <c r="F48" s="36">
        <v>9</v>
      </c>
      <c r="G48" s="39">
        <v>0.04780092592592583</v>
      </c>
    </row>
    <row r="49" spans="1:7" ht="15.75">
      <c r="A49" s="23"/>
      <c r="B49" s="36"/>
      <c r="C49" s="37"/>
      <c r="D49" s="37"/>
      <c r="E49" s="38"/>
      <c r="F49" s="36"/>
      <c r="G49" s="39"/>
    </row>
    <row r="50" spans="1:7" ht="15.75">
      <c r="A50" s="23">
        <v>41</v>
      </c>
      <c r="B50" s="36">
        <v>42</v>
      </c>
      <c r="C50" s="37" t="s">
        <v>303</v>
      </c>
      <c r="D50" s="37" t="s">
        <v>304</v>
      </c>
      <c r="E50" s="38" t="s">
        <v>219</v>
      </c>
      <c r="F50" s="36">
        <v>10</v>
      </c>
      <c r="G50" s="39">
        <v>0.040439814814814956</v>
      </c>
    </row>
    <row r="51" spans="1:7" ht="15.75">
      <c r="A51" s="23">
        <v>44</v>
      </c>
      <c r="B51" s="36">
        <v>100</v>
      </c>
      <c r="C51" s="37" t="s">
        <v>88</v>
      </c>
      <c r="D51" s="37" t="s">
        <v>89</v>
      </c>
      <c r="E51" s="38" t="s">
        <v>87</v>
      </c>
      <c r="F51" s="36">
        <v>10</v>
      </c>
      <c r="G51" s="39">
        <v>0.04068287037037033</v>
      </c>
    </row>
    <row r="52" spans="1:7" ht="15.75">
      <c r="A52" s="23">
        <v>45</v>
      </c>
      <c r="B52" s="36">
        <v>61</v>
      </c>
      <c r="C52" s="37" t="s">
        <v>90</v>
      </c>
      <c r="D52" s="37" t="s">
        <v>91</v>
      </c>
      <c r="E52" s="38" t="s">
        <v>92</v>
      </c>
      <c r="F52" s="36">
        <v>10</v>
      </c>
      <c r="G52" s="39">
        <v>0.04090277777777779</v>
      </c>
    </row>
    <row r="53" spans="1:7" ht="15.75">
      <c r="A53" s="23">
        <v>53</v>
      </c>
      <c r="B53" s="36">
        <v>76</v>
      </c>
      <c r="C53" s="37" t="s">
        <v>111</v>
      </c>
      <c r="D53" s="37" t="s">
        <v>112</v>
      </c>
      <c r="E53" s="38" t="s">
        <v>211</v>
      </c>
      <c r="F53" s="36">
        <v>10</v>
      </c>
      <c r="G53" s="39">
        <v>0.04239583333333341</v>
      </c>
    </row>
    <row r="54" spans="1:7" ht="15.75">
      <c r="A54" s="23">
        <v>54</v>
      </c>
      <c r="B54" s="36">
        <v>59</v>
      </c>
      <c r="C54" s="37" t="s">
        <v>113</v>
      </c>
      <c r="D54" s="37" t="s">
        <v>114</v>
      </c>
      <c r="E54" s="38" t="s">
        <v>115</v>
      </c>
      <c r="F54" s="36">
        <v>10</v>
      </c>
      <c r="G54" s="39">
        <v>0.04266203703703697</v>
      </c>
    </row>
    <row r="55" spans="1:7" ht="15.75">
      <c r="A55" s="23">
        <v>61</v>
      </c>
      <c r="B55" s="36">
        <v>58</v>
      </c>
      <c r="C55" s="37" t="s">
        <v>125</v>
      </c>
      <c r="D55" s="37" t="s">
        <v>126</v>
      </c>
      <c r="E55" s="38" t="s">
        <v>211</v>
      </c>
      <c r="F55" s="36">
        <v>10</v>
      </c>
      <c r="G55" s="39">
        <v>0.04302083333333351</v>
      </c>
    </row>
    <row r="56" spans="1:7" ht="15.75">
      <c r="A56" s="23">
        <v>73</v>
      </c>
      <c r="B56" s="36">
        <v>84</v>
      </c>
      <c r="C56" s="37" t="s">
        <v>152</v>
      </c>
      <c r="D56" s="37" t="s">
        <v>153</v>
      </c>
      <c r="E56" s="38" t="s">
        <v>262</v>
      </c>
      <c r="F56" s="36">
        <v>10</v>
      </c>
      <c r="G56" s="39">
        <v>0.045555555555555294</v>
      </c>
    </row>
    <row r="57" spans="1:7" ht="15.75">
      <c r="A57" s="23">
        <v>74</v>
      </c>
      <c r="B57" s="36">
        <v>80</v>
      </c>
      <c r="C57" s="37" t="s">
        <v>154</v>
      </c>
      <c r="D57" s="37" t="s">
        <v>155</v>
      </c>
      <c r="E57" s="38" t="s">
        <v>262</v>
      </c>
      <c r="F57" s="36">
        <v>10</v>
      </c>
      <c r="G57" s="39">
        <v>0.04563657407407423</v>
      </c>
    </row>
    <row r="58" spans="1:7" ht="15.75">
      <c r="A58" s="23">
        <v>75</v>
      </c>
      <c r="B58" s="36">
        <v>62</v>
      </c>
      <c r="C58" s="37" t="s">
        <v>169</v>
      </c>
      <c r="D58" s="37" t="s">
        <v>170</v>
      </c>
      <c r="E58" s="38" t="s">
        <v>92</v>
      </c>
      <c r="F58" s="36">
        <v>10</v>
      </c>
      <c r="G58" s="39">
        <v>0.04680555555555536</v>
      </c>
    </row>
    <row r="59" spans="1:7" ht="15.75">
      <c r="A59" s="23">
        <v>78</v>
      </c>
      <c r="B59" s="36">
        <v>78</v>
      </c>
      <c r="C59" s="37" t="s">
        <v>159</v>
      </c>
      <c r="D59" s="37" t="s">
        <v>160</v>
      </c>
      <c r="E59" s="38" t="s">
        <v>211</v>
      </c>
      <c r="F59" s="36">
        <v>10</v>
      </c>
      <c r="G59" s="39">
        <v>0.047546296296296586</v>
      </c>
    </row>
    <row r="60" spans="1:7" ht="15.75">
      <c r="A60" s="23">
        <v>80</v>
      </c>
      <c r="B60" s="36">
        <v>97</v>
      </c>
      <c r="C60" s="37" t="s">
        <v>164</v>
      </c>
      <c r="D60" s="37" t="s">
        <v>165</v>
      </c>
      <c r="E60" s="38" t="s">
        <v>166</v>
      </c>
      <c r="F60" s="36">
        <v>10</v>
      </c>
      <c r="G60" s="40">
        <v>0.04806712962962963</v>
      </c>
    </row>
    <row r="61" spans="1:7" ht="15.75">
      <c r="A61" s="23"/>
      <c r="B61" s="36"/>
      <c r="C61" s="37"/>
      <c r="D61" s="37"/>
      <c r="E61" s="38"/>
      <c r="F61" s="36"/>
      <c r="G61" s="40"/>
    </row>
    <row r="62" spans="1:7" ht="15.75">
      <c r="A62" s="23">
        <v>5</v>
      </c>
      <c r="B62" s="36">
        <v>22</v>
      </c>
      <c r="C62" s="37" t="s">
        <v>217</v>
      </c>
      <c r="D62" s="37" t="s">
        <v>218</v>
      </c>
      <c r="E62" s="38" t="s">
        <v>219</v>
      </c>
      <c r="F62" s="36">
        <v>11</v>
      </c>
      <c r="G62" s="39">
        <v>0.036018518518518367</v>
      </c>
    </row>
    <row r="63" spans="1:7" ht="15.75">
      <c r="A63" s="23">
        <v>6</v>
      </c>
      <c r="B63" s="36">
        <v>21</v>
      </c>
      <c r="C63" s="37" t="s">
        <v>220</v>
      </c>
      <c r="D63" s="37" t="s">
        <v>221</v>
      </c>
      <c r="E63" s="38" t="s">
        <v>211</v>
      </c>
      <c r="F63" s="36">
        <v>11</v>
      </c>
      <c r="G63" s="39">
        <v>0.0366550925925925</v>
      </c>
    </row>
    <row r="64" spans="1:7" ht="15.75">
      <c r="A64" s="23">
        <v>10</v>
      </c>
      <c r="B64" s="36">
        <v>20</v>
      </c>
      <c r="C64" s="37" t="s">
        <v>227</v>
      </c>
      <c r="D64" s="37" t="s">
        <v>228</v>
      </c>
      <c r="E64" s="38" t="s">
        <v>211</v>
      </c>
      <c r="F64" s="36">
        <v>11</v>
      </c>
      <c r="G64" s="39">
        <v>0.037048611111111046</v>
      </c>
    </row>
    <row r="65" spans="1:7" ht="15.75">
      <c r="A65" s="23">
        <v>14</v>
      </c>
      <c r="B65" s="36">
        <v>110</v>
      </c>
      <c r="C65" s="37" t="s">
        <v>238</v>
      </c>
      <c r="D65" s="37" t="s">
        <v>239</v>
      </c>
      <c r="E65" s="38" t="s">
        <v>240</v>
      </c>
      <c r="F65" s="36">
        <v>11</v>
      </c>
      <c r="G65" s="39">
        <v>0.03754629629629641</v>
      </c>
    </row>
    <row r="66" spans="1:7" ht="15.75">
      <c r="A66" s="23">
        <v>28</v>
      </c>
      <c r="B66" s="36">
        <v>37</v>
      </c>
      <c r="C66" s="37" t="s">
        <v>85</v>
      </c>
      <c r="D66" s="37" t="s">
        <v>86</v>
      </c>
      <c r="E66" s="38" t="s">
        <v>87</v>
      </c>
      <c r="F66" s="36">
        <v>11</v>
      </c>
      <c r="G66" s="40">
        <v>0.039224537037037016</v>
      </c>
    </row>
    <row r="67" spans="1:7" ht="15.75">
      <c r="A67" s="23">
        <v>38</v>
      </c>
      <c r="B67" s="36">
        <v>45</v>
      </c>
      <c r="C67" s="37" t="s">
        <v>295</v>
      </c>
      <c r="D67" s="37" t="s">
        <v>296</v>
      </c>
      <c r="E67" s="38" t="s">
        <v>269</v>
      </c>
      <c r="F67" s="36">
        <v>11</v>
      </c>
      <c r="G67" s="40">
        <v>0.04033564814814811</v>
      </c>
    </row>
    <row r="68" spans="1:7" ht="15.75">
      <c r="A68" s="23">
        <v>42</v>
      </c>
      <c r="B68" s="36">
        <v>82</v>
      </c>
      <c r="C68" s="37" t="s">
        <v>305</v>
      </c>
      <c r="D68" s="37" t="s">
        <v>306</v>
      </c>
      <c r="E68" s="38" t="s">
        <v>269</v>
      </c>
      <c r="F68" s="36">
        <v>11</v>
      </c>
      <c r="G68" s="39">
        <v>0.04046296296296281</v>
      </c>
    </row>
    <row r="69" spans="1:7" ht="15.75">
      <c r="A69" s="23">
        <v>43</v>
      </c>
      <c r="B69" s="36">
        <v>44</v>
      </c>
      <c r="C69" s="37" t="s">
        <v>83</v>
      </c>
      <c r="D69" s="37" t="s">
        <v>84</v>
      </c>
      <c r="E69" s="38" t="s">
        <v>269</v>
      </c>
      <c r="F69" s="36">
        <v>11</v>
      </c>
      <c r="G69" s="39">
        <v>0.04060185185185183</v>
      </c>
    </row>
    <row r="70" spans="1:7" ht="15.75">
      <c r="A70" s="23">
        <v>46</v>
      </c>
      <c r="B70" s="36">
        <v>107</v>
      </c>
      <c r="C70" s="37" t="s">
        <v>93</v>
      </c>
      <c r="D70" s="37" t="s">
        <v>94</v>
      </c>
      <c r="E70" s="38" t="s">
        <v>269</v>
      </c>
      <c r="F70" s="36">
        <v>11</v>
      </c>
      <c r="G70" s="39">
        <v>0.041319444444444575</v>
      </c>
    </row>
    <row r="71" spans="1:7" ht="15.75">
      <c r="A71" s="23">
        <v>47</v>
      </c>
      <c r="B71" s="36">
        <v>83</v>
      </c>
      <c r="C71" s="37" t="s">
        <v>95</v>
      </c>
      <c r="D71" s="37" t="s">
        <v>96</v>
      </c>
      <c r="E71" s="38" t="s">
        <v>97</v>
      </c>
      <c r="F71" s="36">
        <v>11</v>
      </c>
      <c r="G71" s="39">
        <v>0.04153935185185181</v>
      </c>
    </row>
    <row r="72" spans="1:7" ht="15.75">
      <c r="A72" s="23">
        <v>50</v>
      </c>
      <c r="B72" s="36">
        <v>70</v>
      </c>
      <c r="C72" s="37" t="s">
        <v>102</v>
      </c>
      <c r="D72" s="37" t="s">
        <v>103</v>
      </c>
      <c r="E72" s="38" t="s">
        <v>104</v>
      </c>
      <c r="F72" s="36">
        <v>11</v>
      </c>
      <c r="G72" s="39">
        <v>0.04212962962962952</v>
      </c>
    </row>
    <row r="73" spans="1:7" ht="15.75">
      <c r="A73" s="23">
        <v>52</v>
      </c>
      <c r="B73" s="36">
        <v>88</v>
      </c>
      <c r="C73" s="37" t="s">
        <v>108</v>
      </c>
      <c r="D73" s="37" t="s">
        <v>109</v>
      </c>
      <c r="E73" s="38" t="s">
        <v>110</v>
      </c>
      <c r="F73" s="36">
        <v>11</v>
      </c>
      <c r="G73" s="39">
        <v>0.04226851851851848</v>
      </c>
    </row>
    <row r="74" spans="1:7" ht="15.75">
      <c r="A74" s="23">
        <v>59</v>
      </c>
      <c r="B74" s="36">
        <v>68</v>
      </c>
      <c r="C74" s="37" t="s">
        <v>123</v>
      </c>
      <c r="D74" s="37" t="s">
        <v>124</v>
      </c>
      <c r="E74" s="38" t="s">
        <v>269</v>
      </c>
      <c r="F74" s="36">
        <v>11</v>
      </c>
      <c r="G74" s="39">
        <v>0.04284722222222209</v>
      </c>
    </row>
    <row r="75" spans="1:7" ht="15.75">
      <c r="A75" s="23">
        <v>62</v>
      </c>
      <c r="B75" s="36">
        <v>93</v>
      </c>
      <c r="C75" s="37" t="s">
        <v>129</v>
      </c>
      <c r="D75" s="37" t="s">
        <v>130</v>
      </c>
      <c r="E75" s="38" t="s">
        <v>110</v>
      </c>
      <c r="F75" s="36">
        <v>11</v>
      </c>
      <c r="G75" s="39">
        <v>0.043645833333333106</v>
      </c>
    </row>
    <row r="76" spans="1:7" ht="15.75">
      <c r="A76" s="23">
        <v>63</v>
      </c>
      <c r="B76" s="36">
        <v>85</v>
      </c>
      <c r="C76" s="37" t="s">
        <v>19</v>
      </c>
      <c r="D76" s="37" t="s">
        <v>20</v>
      </c>
      <c r="E76" s="38" t="s">
        <v>269</v>
      </c>
      <c r="F76" s="36">
        <v>11</v>
      </c>
      <c r="G76" s="39">
        <v>0.04366898148148132</v>
      </c>
    </row>
    <row r="77" spans="1:7" ht="15.75">
      <c r="A77" s="23">
        <v>64</v>
      </c>
      <c r="B77" s="36">
        <v>74</v>
      </c>
      <c r="C77" s="37" t="s">
        <v>133</v>
      </c>
      <c r="D77" s="37" t="s">
        <v>134</v>
      </c>
      <c r="E77" s="38" t="s">
        <v>211</v>
      </c>
      <c r="F77" s="36">
        <v>11</v>
      </c>
      <c r="G77" s="39">
        <v>0.04395833333333321</v>
      </c>
    </row>
    <row r="78" spans="1:7" ht="15.75">
      <c r="A78" s="23">
        <v>65</v>
      </c>
      <c r="B78" s="36">
        <v>92</v>
      </c>
      <c r="C78" s="37" t="s">
        <v>135</v>
      </c>
      <c r="D78" s="37" t="s">
        <v>136</v>
      </c>
      <c r="E78" s="38" t="s">
        <v>269</v>
      </c>
      <c r="F78" s="36">
        <v>11</v>
      </c>
      <c r="G78" s="40">
        <v>0.044143518518518665</v>
      </c>
    </row>
    <row r="79" spans="1:7" ht="15.75">
      <c r="A79" s="23">
        <v>67</v>
      </c>
      <c r="B79" s="36">
        <v>87</v>
      </c>
      <c r="C79" s="37" t="s">
        <v>139</v>
      </c>
      <c r="D79" s="37" t="s">
        <v>140</v>
      </c>
      <c r="E79" s="38" t="s">
        <v>141</v>
      </c>
      <c r="F79" s="36">
        <v>11</v>
      </c>
      <c r="G79" s="39">
        <v>0.04430555555555554</v>
      </c>
    </row>
    <row r="80" spans="1:7" ht="15.75">
      <c r="A80" s="23">
        <v>70</v>
      </c>
      <c r="B80" s="36">
        <v>105</v>
      </c>
      <c r="C80" s="37" t="s">
        <v>146</v>
      </c>
      <c r="D80" s="37" t="s">
        <v>147</v>
      </c>
      <c r="E80" s="38" t="s">
        <v>269</v>
      </c>
      <c r="F80" s="36">
        <v>11</v>
      </c>
      <c r="G80" s="39">
        <v>0.04474537037037041</v>
      </c>
    </row>
    <row r="81" spans="1:7" ht="15.75">
      <c r="A81" s="23">
        <v>71</v>
      </c>
      <c r="B81" s="36">
        <v>86</v>
      </c>
      <c r="C81" s="37" t="s">
        <v>148</v>
      </c>
      <c r="D81" s="37" t="s">
        <v>149</v>
      </c>
      <c r="E81" s="38" t="s">
        <v>269</v>
      </c>
      <c r="F81" s="36">
        <v>11</v>
      </c>
      <c r="G81" s="39">
        <v>0.045069444444444495</v>
      </c>
    </row>
    <row r="82" spans="1:7" ht="15.75">
      <c r="A82" s="23">
        <v>77</v>
      </c>
      <c r="B82" s="36">
        <v>98</v>
      </c>
      <c r="C82" s="37" t="s">
        <v>156</v>
      </c>
      <c r="D82" s="37" t="s">
        <v>157</v>
      </c>
      <c r="E82" s="38" t="s">
        <v>158</v>
      </c>
      <c r="F82" s="36">
        <v>11</v>
      </c>
      <c r="G82" s="39">
        <v>0.04751157407407421</v>
      </c>
    </row>
    <row r="83" spans="1:7" ht="15.75">
      <c r="A83" s="23"/>
      <c r="B83" s="36"/>
      <c r="C83" s="37"/>
      <c r="D83" s="37"/>
      <c r="E83" s="38"/>
      <c r="F83" s="36"/>
      <c r="G83" s="39"/>
    </row>
    <row r="84" spans="1:7" ht="15.75">
      <c r="A84" s="23">
        <v>21</v>
      </c>
      <c r="B84" s="36">
        <v>43</v>
      </c>
      <c r="C84" s="37" t="s">
        <v>254</v>
      </c>
      <c r="D84" s="37" t="s">
        <v>255</v>
      </c>
      <c r="E84" s="38" t="s">
        <v>256</v>
      </c>
      <c r="F84" s="36">
        <v>12</v>
      </c>
      <c r="G84" s="39">
        <v>0.03826388888888896</v>
      </c>
    </row>
    <row r="85" spans="1:7" ht="15.75">
      <c r="A85" s="23">
        <v>26</v>
      </c>
      <c r="B85" s="36">
        <v>35</v>
      </c>
      <c r="C85" s="37" t="s">
        <v>270</v>
      </c>
      <c r="D85" s="37" t="s">
        <v>271</v>
      </c>
      <c r="E85" s="38" t="s">
        <v>272</v>
      </c>
      <c r="F85" s="36">
        <v>12</v>
      </c>
      <c r="G85" s="39">
        <v>0.03914351851851877</v>
      </c>
    </row>
    <row r="86" spans="1:7" ht="15.75">
      <c r="A86" s="23">
        <v>30</v>
      </c>
      <c r="B86" s="36">
        <v>49</v>
      </c>
      <c r="C86" s="37" t="s">
        <v>278</v>
      </c>
      <c r="D86" s="37" t="s">
        <v>279</v>
      </c>
      <c r="E86" s="38" t="s">
        <v>219</v>
      </c>
      <c r="F86" s="36">
        <v>12</v>
      </c>
      <c r="G86" s="39">
        <v>0.03944444444444465</v>
      </c>
    </row>
    <row r="87" spans="1:7" ht="15.75">
      <c r="A87" s="23">
        <v>36</v>
      </c>
      <c r="B87" s="36">
        <v>27</v>
      </c>
      <c r="C87" s="37" t="s">
        <v>291</v>
      </c>
      <c r="D87" s="37" t="s">
        <v>292</v>
      </c>
      <c r="E87" s="38" t="s">
        <v>211</v>
      </c>
      <c r="F87" s="36">
        <v>12</v>
      </c>
      <c r="G87" s="39">
        <v>0.03996527777777775</v>
      </c>
    </row>
    <row r="88" spans="1:7" ht="15.75">
      <c r="A88" s="23"/>
      <c r="B88" s="36"/>
      <c r="C88" s="37"/>
      <c r="D88" s="37"/>
      <c r="E88" s="38"/>
      <c r="F88" s="36"/>
      <c r="G88" s="39"/>
    </row>
    <row r="89" spans="1:7" ht="15.75">
      <c r="A89" s="23">
        <v>12</v>
      </c>
      <c r="B89" s="36">
        <v>14</v>
      </c>
      <c r="C89" s="37" t="s">
        <v>234</v>
      </c>
      <c r="D89" s="37" t="s">
        <v>235</v>
      </c>
      <c r="E89" s="38" t="s">
        <v>211</v>
      </c>
      <c r="F89" s="36">
        <v>13</v>
      </c>
      <c r="G89" s="39">
        <v>0.03751157407407407</v>
      </c>
    </row>
    <row r="90" spans="1:7" ht="15.75">
      <c r="A90" s="23">
        <v>13</v>
      </c>
      <c r="B90" s="36">
        <v>30</v>
      </c>
      <c r="C90" s="37" t="s">
        <v>236</v>
      </c>
      <c r="D90" s="37" t="s">
        <v>237</v>
      </c>
      <c r="E90" s="38" t="s">
        <v>211</v>
      </c>
      <c r="F90" s="36">
        <v>13</v>
      </c>
      <c r="G90" s="39">
        <v>0.03753472222222207</v>
      </c>
    </row>
    <row r="91" spans="1:7" ht="15.75">
      <c r="A91" s="23">
        <v>18</v>
      </c>
      <c r="B91" s="36">
        <v>28</v>
      </c>
      <c r="C91" s="37" t="s">
        <v>260</v>
      </c>
      <c r="D91" s="37" t="s">
        <v>261</v>
      </c>
      <c r="E91" s="38" t="s">
        <v>262</v>
      </c>
      <c r="F91" s="36">
        <v>13</v>
      </c>
      <c r="G91" s="39">
        <v>0.038148148148148237</v>
      </c>
    </row>
    <row r="92" spans="1:7" ht="15.75">
      <c r="A92" s="23">
        <v>20</v>
      </c>
      <c r="B92" s="36">
        <v>29</v>
      </c>
      <c r="C92" s="37" t="s">
        <v>251</v>
      </c>
      <c r="D92" s="37" t="s">
        <v>252</v>
      </c>
      <c r="E92" s="38" t="s">
        <v>253</v>
      </c>
      <c r="F92" s="36">
        <v>13</v>
      </c>
      <c r="G92" s="39">
        <v>0.03820601851851843</v>
      </c>
    </row>
    <row r="93" spans="1:7" ht="15.75">
      <c r="A93" s="23">
        <v>27</v>
      </c>
      <c r="B93" s="36">
        <v>31</v>
      </c>
      <c r="C93" s="37" t="s">
        <v>273</v>
      </c>
      <c r="D93" s="37" t="s">
        <v>274</v>
      </c>
      <c r="E93" s="38" t="s">
        <v>211</v>
      </c>
      <c r="F93" s="36">
        <v>13</v>
      </c>
      <c r="G93" s="39">
        <v>0.03915509259259256</v>
      </c>
    </row>
    <row r="94" spans="1:7" ht="15.75">
      <c r="A94" s="23">
        <v>31</v>
      </c>
      <c r="B94" s="36">
        <v>48</v>
      </c>
      <c r="C94" s="37" t="s">
        <v>280</v>
      </c>
      <c r="D94" s="37" t="s">
        <v>281</v>
      </c>
      <c r="E94" s="38" t="s">
        <v>211</v>
      </c>
      <c r="F94" s="36">
        <v>13</v>
      </c>
      <c r="G94" s="39">
        <v>0.03965277777777796</v>
      </c>
    </row>
    <row r="95" spans="1:7" ht="15.75">
      <c r="A95" s="23">
        <v>37</v>
      </c>
      <c r="B95" s="36">
        <v>38</v>
      </c>
      <c r="C95" s="37" t="s">
        <v>293</v>
      </c>
      <c r="D95" s="37" t="s">
        <v>294</v>
      </c>
      <c r="E95" s="38" t="s">
        <v>211</v>
      </c>
      <c r="F95" s="36">
        <v>13</v>
      </c>
      <c r="G95" s="39">
        <v>0.04006944444444424</v>
      </c>
    </row>
    <row r="96" spans="1:8" ht="15.75">
      <c r="A96" s="23">
        <v>39</v>
      </c>
      <c r="B96" s="36">
        <v>26</v>
      </c>
      <c r="C96" s="37" t="s">
        <v>297</v>
      </c>
      <c r="D96" s="37" t="s">
        <v>298</v>
      </c>
      <c r="E96" s="38" t="s">
        <v>299</v>
      </c>
      <c r="F96" s="36">
        <v>13</v>
      </c>
      <c r="G96" s="39">
        <v>0.04039351851851855</v>
      </c>
      <c r="H96" s="39"/>
    </row>
    <row r="97" spans="1:8" ht="15.75">
      <c r="A97" s="23">
        <v>40</v>
      </c>
      <c r="B97" s="36">
        <v>57</v>
      </c>
      <c r="C97" s="37" t="s">
        <v>300</v>
      </c>
      <c r="D97" s="37" t="s">
        <v>301</v>
      </c>
      <c r="E97" s="38" t="s">
        <v>302</v>
      </c>
      <c r="F97" s="36">
        <v>13</v>
      </c>
      <c r="G97" s="39">
        <v>0.0404398148148149</v>
      </c>
      <c r="H97" s="39"/>
    </row>
    <row r="98" spans="1:8" ht="15.75">
      <c r="A98" s="23"/>
      <c r="B98" s="36"/>
      <c r="C98" s="37"/>
      <c r="D98" s="37"/>
      <c r="E98" s="38"/>
      <c r="F98" s="36"/>
      <c r="G98" s="39"/>
      <c r="H98" s="39"/>
    </row>
    <row r="99" spans="1:8" ht="15.75">
      <c r="A99" s="23">
        <v>22</v>
      </c>
      <c r="B99" s="36">
        <v>25</v>
      </c>
      <c r="C99" s="37" t="s">
        <v>257</v>
      </c>
      <c r="D99" s="37" t="s">
        <v>258</v>
      </c>
      <c r="E99" s="38" t="s">
        <v>259</v>
      </c>
      <c r="F99" s="36">
        <v>14</v>
      </c>
      <c r="G99" s="39">
        <v>0.0385416666666665</v>
      </c>
      <c r="H99" s="39"/>
    </row>
    <row r="100" spans="1:7" ht="15.75">
      <c r="A100" s="23">
        <v>49</v>
      </c>
      <c r="B100" s="36">
        <v>52</v>
      </c>
      <c r="C100" s="37" t="s">
        <v>100</v>
      </c>
      <c r="D100" s="37" t="s">
        <v>101</v>
      </c>
      <c r="E100" s="38" t="s">
        <v>259</v>
      </c>
      <c r="F100" s="36">
        <v>14</v>
      </c>
      <c r="G100" s="39">
        <v>0.04204861111111091</v>
      </c>
    </row>
    <row r="101" spans="1:7" ht="15.75">
      <c r="A101" s="23"/>
      <c r="B101" s="36"/>
      <c r="C101" s="37"/>
      <c r="D101" s="37"/>
      <c r="E101" s="38"/>
      <c r="F101" s="36"/>
      <c r="G101" s="39"/>
    </row>
    <row r="102" spans="1:7" ht="15.75">
      <c r="A102" s="23">
        <v>81</v>
      </c>
      <c r="B102" s="36">
        <v>63</v>
      </c>
      <c r="C102" s="37" t="s">
        <v>171</v>
      </c>
      <c r="D102" s="37" t="s">
        <v>172</v>
      </c>
      <c r="E102" s="38" t="s">
        <v>173</v>
      </c>
      <c r="F102" s="36">
        <v>15</v>
      </c>
      <c r="G102" s="39">
        <v>0.04922453703703684</v>
      </c>
    </row>
  </sheetData>
  <sheetProtection/>
  <mergeCells count="2">
    <mergeCell ref="A1:H1"/>
    <mergeCell ref="C3:F3"/>
  </mergeCells>
  <conditionalFormatting sqref="B6:F102">
    <cfRule type="cellIs" priority="1" dxfId="0" operator="equal" stopIfTrue="1">
      <formula>$C$1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2" width="8.8515625" style="0" customWidth="1"/>
    <col min="3" max="5" width="23.7109375" style="0" customWidth="1"/>
    <col min="6" max="16384" width="8.8515625" style="0" customWidth="1"/>
  </cols>
  <sheetData>
    <row r="1" spans="2:7" ht="15" thickTop="1">
      <c r="B1" s="46"/>
      <c r="C1" s="47"/>
      <c r="D1" s="47"/>
      <c r="E1" s="48"/>
      <c r="F1" s="49"/>
      <c r="G1" s="50"/>
    </row>
    <row r="2" spans="2:7" ht="24.75">
      <c r="B2" s="75"/>
      <c r="C2" s="76"/>
      <c r="D2" s="76"/>
      <c r="E2" s="76"/>
      <c r="F2" s="76"/>
      <c r="G2" s="77"/>
    </row>
    <row r="3" spans="2:7" ht="16.5">
      <c r="B3" s="78" t="s">
        <v>79</v>
      </c>
      <c r="C3" s="79"/>
      <c r="D3" s="79"/>
      <c r="E3" s="79"/>
      <c r="F3" s="79"/>
      <c r="G3" s="80"/>
    </row>
    <row r="4" spans="1:7" ht="13.5">
      <c r="A4" s="51"/>
      <c r="B4" s="52"/>
      <c r="C4" s="53"/>
      <c r="D4" s="53"/>
      <c r="E4" s="54"/>
      <c r="F4" s="55"/>
      <c r="G4" s="56" t="s">
        <v>80</v>
      </c>
    </row>
    <row r="5" spans="1:7" ht="15" thickBot="1">
      <c r="A5" s="51"/>
      <c r="B5" s="57" t="s">
        <v>198</v>
      </c>
      <c r="C5" s="58" t="s">
        <v>199</v>
      </c>
      <c r="D5" s="58" t="s">
        <v>200</v>
      </c>
      <c r="E5" s="58" t="s">
        <v>201</v>
      </c>
      <c r="F5" s="58" t="s">
        <v>202</v>
      </c>
      <c r="G5" s="59" t="s">
        <v>81</v>
      </c>
    </row>
    <row r="6" spans="1:7" ht="15">
      <c r="A6" s="60">
        <f aca="true" t="shared" si="0" ref="A6:A69">IF(B6="",999,B6)</f>
        <v>2</v>
      </c>
      <c r="B6" s="14">
        <v>2</v>
      </c>
      <c r="C6" s="15" t="s">
        <v>206</v>
      </c>
      <c r="D6" s="15" t="s">
        <v>207</v>
      </c>
      <c r="E6" s="15" t="s">
        <v>208</v>
      </c>
      <c r="F6" s="15">
        <v>4</v>
      </c>
      <c r="G6" s="61">
        <v>0.3736111111111111</v>
      </c>
    </row>
    <row r="7" spans="1:7" ht="15">
      <c r="A7" s="60">
        <f t="shared" si="0"/>
        <v>3</v>
      </c>
      <c r="B7" s="14">
        <v>3</v>
      </c>
      <c r="C7" s="15" t="s">
        <v>174</v>
      </c>
      <c r="D7" s="15" t="s">
        <v>175</v>
      </c>
      <c r="E7" s="15" t="s">
        <v>208</v>
      </c>
      <c r="F7" s="15">
        <v>4</v>
      </c>
      <c r="G7" s="61">
        <f>G6+$F$6</f>
        <v>4.373611111111111</v>
      </c>
    </row>
    <row r="8" spans="1:7" ht="15">
      <c r="A8" s="60">
        <f t="shared" si="0"/>
        <v>4</v>
      </c>
      <c r="B8" s="14">
        <v>4</v>
      </c>
      <c r="C8" s="15" t="s">
        <v>176</v>
      </c>
      <c r="D8" s="15" t="s">
        <v>177</v>
      </c>
      <c r="E8" s="15" t="s">
        <v>208</v>
      </c>
      <c r="F8" s="15">
        <v>4</v>
      </c>
      <c r="G8" s="61">
        <f>G7+$F$6</f>
        <v>8.37361111111111</v>
      </c>
    </row>
    <row r="9" spans="1:7" ht="15">
      <c r="A9" s="60">
        <f t="shared" si="0"/>
        <v>6</v>
      </c>
      <c r="B9" s="14">
        <v>6</v>
      </c>
      <c r="C9" s="15" t="s">
        <v>229</v>
      </c>
      <c r="D9" s="15" t="s">
        <v>230</v>
      </c>
      <c r="E9" s="15" t="s">
        <v>82</v>
      </c>
      <c r="F9" s="15">
        <v>4</v>
      </c>
      <c r="G9" s="61">
        <f aca="true" t="shared" si="1" ref="G9:G72">G8+$F$6</f>
        <v>12.37361111111111</v>
      </c>
    </row>
    <row r="10" spans="1:7" ht="15">
      <c r="A10" s="60">
        <f t="shared" si="0"/>
        <v>8</v>
      </c>
      <c r="B10" s="14">
        <v>8</v>
      </c>
      <c r="C10" s="15" t="s">
        <v>241</v>
      </c>
      <c r="D10" s="15" t="s">
        <v>242</v>
      </c>
      <c r="E10" s="15" t="s">
        <v>231</v>
      </c>
      <c r="F10" s="15">
        <v>4</v>
      </c>
      <c r="G10" s="61">
        <f t="shared" si="1"/>
        <v>16.37361111111111</v>
      </c>
    </row>
    <row r="11" spans="1:7" ht="15">
      <c r="A11" s="60">
        <f t="shared" si="0"/>
        <v>9</v>
      </c>
      <c r="B11" s="14">
        <v>9</v>
      </c>
      <c r="C11" s="15" t="s">
        <v>215</v>
      </c>
      <c r="D11" s="15" t="s">
        <v>216</v>
      </c>
      <c r="E11" s="15" t="s">
        <v>208</v>
      </c>
      <c r="F11" s="15">
        <v>4</v>
      </c>
      <c r="G11" s="61">
        <f t="shared" si="1"/>
        <v>20.37361111111111</v>
      </c>
    </row>
    <row r="12" spans="1:7" ht="15">
      <c r="A12" s="60">
        <f t="shared" si="0"/>
        <v>10</v>
      </c>
      <c r="B12" s="14">
        <v>10</v>
      </c>
      <c r="C12" s="15" t="s">
        <v>225</v>
      </c>
      <c r="D12" s="15" t="s">
        <v>226</v>
      </c>
      <c r="E12" s="15" t="s">
        <v>208</v>
      </c>
      <c r="F12" s="15">
        <v>4</v>
      </c>
      <c r="G12" s="61">
        <f t="shared" si="1"/>
        <v>24.37361111111111</v>
      </c>
    </row>
    <row r="13" spans="1:7" ht="15">
      <c r="A13" s="60">
        <f t="shared" si="0"/>
        <v>11</v>
      </c>
      <c r="B13" s="14">
        <v>11</v>
      </c>
      <c r="C13" s="15" t="s">
        <v>209</v>
      </c>
      <c r="D13" s="15" t="s">
        <v>210</v>
      </c>
      <c r="E13" s="15" t="s">
        <v>211</v>
      </c>
      <c r="F13" s="15">
        <v>13</v>
      </c>
      <c r="G13" s="61">
        <f t="shared" si="1"/>
        <v>28.37361111111111</v>
      </c>
    </row>
    <row r="14" spans="1:7" ht="15">
      <c r="A14" s="60">
        <f t="shared" si="0"/>
        <v>12</v>
      </c>
      <c r="B14" s="14">
        <v>12</v>
      </c>
      <c r="C14" s="15" t="s">
        <v>178</v>
      </c>
      <c r="D14" s="15" t="s">
        <v>179</v>
      </c>
      <c r="E14" s="15" t="s">
        <v>180</v>
      </c>
      <c r="F14" s="15">
        <v>3</v>
      </c>
      <c r="G14" s="61">
        <f t="shared" si="1"/>
        <v>32.37361111111111</v>
      </c>
    </row>
    <row r="15" spans="1:7" ht="15">
      <c r="A15" s="60">
        <f t="shared" si="0"/>
        <v>14</v>
      </c>
      <c r="B15" s="14">
        <v>14</v>
      </c>
      <c r="C15" s="15" t="s">
        <v>234</v>
      </c>
      <c r="D15" s="15" t="s">
        <v>235</v>
      </c>
      <c r="E15" s="15" t="s">
        <v>211</v>
      </c>
      <c r="F15" s="15">
        <v>13</v>
      </c>
      <c r="G15" s="61">
        <f t="shared" si="1"/>
        <v>36.37361111111111</v>
      </c>
    </row>
    <row r="16" spans="1:7" ht="15">
      <c r="A16" s="60">
        <f t="shared" si="0"/>
        <v>15</v>
      </c>
      <c r="B16" s="14">
        <v>15</v>
      </c>
      <c r="C16" s="15" t="s">
        <v>246</v>
      </c>
      <c r="D16" s="15" t="s">
        <v>247</v>
      </c>
      <c r="E16" s="15" t="s">
        <v>231</v>
      </c>
      <c r="F16" s="15">
        <v>4</v>
      </c>
      <c r="G16" s="61">
        <f t="shared" si="1"/>
        <v>40.37361111111111</v>
      </c>
    </row>
    <row r="17" spans="1:7" ht="15">
      <c r="A17" s="60">
        <f t="shared" si="0"/>
        <v>16</v>
      </c>
      <c r="B17" s="14">
        <v>16</v>
      </c>
      <c r="C17" s="15" t="s">
        <v>232</v>
      </c>
      <c r="D17" s="15" t="s">
        <v>233</v>
      </c>
      <c r="E17" s="15" t="s">
        <v>231</v>
      </c>
      <c r="F17" s="15">
        <v>4</v>
      </c>
      <c r="G17" s="61">
        <f t="shared" si="1"/>
        <v>44.37361111111111</v>
      </c>
    </row>
    <row r="18" spans="1:7" ht="15">
      <c r="A18" s="60">
        <f t="shared" si="0"/>
        <v>17</v>
      </c>
      <c r="B18" s="14">
        <v>17</v>
      </c>
      <c r="C18" s="15" t="s">
        <v>243</v>
      </c>
      <c r="D18" s="15" t="s">
        <v>244</v>
      </c>
      <c r="E18" s="15" t="s">
        <v>245</v>
      </c>
      <c r="F18" s="15">
        <v>6</v>
      </c>
      <c r="G18" s="61">
        <f t="shared" si="1"/>
        <v>48.37361111111111</v>
      </c>
    </row>
    <row r="19" spans="1:7" ht="15">
      <c r="A19" s="60">
        <f t="shared" si="0"/>
        <v>19</v>
      </c>
      <c r="B19" s="14">
        <v>19</v>
      </c>
      <c r="C19" s="15" t="s">
        <v>181</v>
      </c>
      <c r="D19" s="15" t="s">
        <v>182</v>
      </c>
      <c r="E19" s="15" t="s">
        <v>211</v>
      </c>
      <c r="F19" s="15">
        <v>13</v>
      </c>
      <c r="G19" s="61">
        <f t="shared" si="1"/>
        <v>52.37361111111111</v>
      </c>
    </row>
    <row r="20" spans="1:7" ht="15">
      <c r="A20" s="60">
        <f t="shared" si="0"/>
        <v>20</v>
      </c>
      <c r="B20" s="14">
        <v>20</v>
      </c>
      <c r="C20" s="15" t="s">
        <v>227</v>
      </c>
      <c r="D20" s="15" t="s">
        <v>228</v>
      </c>
      <c r="E20" s="15" t="s">
        <v>211</v>
      </c>
      <c r="F20" s="15">
        <v>11</v>
      </c>
      <c r="G20" s="61">
        <f t="shared" si="1"/>
        <v>56.37361111111111</v>
      </c>
    </row>
    <row r="21" spans="1:7" ht="15">
      <c r="A21" s="60">
        <f t="shared" si="0"/>
        <v>21</v>
      </c>
      <c r="B21" s="14">
        <v>21</v>
      </c>
      <c r="C21" s="15" t="s">
        <v>220</v>
      </c>
      <c r="D21" s="15" t="s">
        <v>221</v>
      </c>
      <c r="E21" s="15" t="s">
        <v>211</v>
      </c>
      <c r="F21" s="15">
        <v>11</v>
      </c>
      <c r="G21" s="61">
        <f t="shared" si="1"/>
        <v>60.37361111111111</v>
      </c>
    </row>
    <row r="22" spans="1:7" ht="15">
      <c r="A22" s="60">
        <f t="shared" si="0"/>
        <v>22</v>
      </c>
      <c r="B22" s="14">
        <v>22</v>
      </c>
      <c r="C22" s="15" t="s">
        <v>217</v>
      </c>
      <c r="D22" s="15" t="s">
        <v>218</v>
      </c>
      <c r="E22" s="15" t="s">
        <v>219</v>
      </c>
      <c r="F22" s="15">
        <v>11</v>
      </c>
      <c r="G22" s="61">
        <f t="shared" si="1"/>
        <v>64.3736111111111</v>
      </c>
    </row>
    <row r="23" spans="1:7" ht="15">
      <c r="A23" s="60">
        <f t="shared" si="0"/>
        <v>23</v>
      </c>
      <c r="B23" s="14">
        <v>23</v>
      </c>
      <c r="C23" s="15" t="s">
        <v>183</v>
      </c>
      <c r="D23" s="15" t="s">
        <v>184</v>
      </c>
      <c r="E23" s="15" t="s">
        <v>185</v>
      </c>
      <c r="F23" s="15">
        <v>13</v>
      </c>
      <c r="G23" s="61">
        <f t="shared" si="1"/>
        <v>68.3736111111111</v>
      </c>
    </row>
    <row r="24" spans="1:7" ht="15">
      <c r="A24" s="60">
        <f t="shared" si="0"/>
        <v>24</v>
      </c>
      <c r="B24" s="14">
        <v>24</v>
      </c>
      <c r="C24" s="15" t="s">
        <v>263</v>
      </c>
      <c r="D24" s="15" t="s">
        <v>264</v>
      </c>
      <c r="E24" s="15" t="s">
        <v>231</v>
      </c>
      <c r="F24" s="15">
        <v>8</v>
      </c>
      <c r="G24" s="61">
        <f t="shared" si="1"/>
        <v>72.3736111111111</v>
      </c>
    </row>
    <row r="25" spans="1:7" ht="15">
      <c r="A25" s="60">
        <f t="shared" si="0"/>
        <v>25</v>
      </c>
      <c r="B25" s="14">
        <v>25</v>
      </c>
      <c r="C25" s="15" t="s">
        <v>257</v>
      </c>
      <c r="D25" s="15" t="s">
        <v>258</v>
      </c>
      <c r="E25" s="15" t="s">
        <v>259</v>
      </c>
      <c r="F25" s="15">
        <v>14</v>
      </c>
      <c r="G25" s="61">
        <f t="shared" si="1"/>
        <v>76.3736111111111</v>
      </c>
    </row>
    <row r="26" spans="1:7" ht="15">
      <c r="A26" s="60">
        <f t="shared" si="0"/>
        <v>26</v>
      </c>
      <c r="B26" s="14">
        <v>26</v>
      </c>
      <c r="C26" s="15" t="s">
        <v>297</v>
      </c>
      <c r="D26" s="15" t="s">
        <v>298</v>
      </c>
      <c r="E26" s="15" t="s">
        <v>299</v>
      </c>
      <c r="F26" s="15">
        <v>13</v>
      </c>
      <c r="G26" s="61">
        <f t="shared" si="1"/>
        <v>80.3736111111111</v>
      </c>
    </row>
    <row r="27" spans="1:7" ht="15">
      <c r="A27" s="60">
        <f t="shared" si="0"/>
        <v>27</v>
      </c>
      <c r="B27" s="14">
        <v>27</v>
      </c>
      <c r="C27" s="15" t="s">
        <v>291</v>
      </c>
      <c r="D27" s="15" t="s">
        <v>292</v>
      </c>
      <c r="E27" s="15" t="s">
        <v>211</v>
      </c>
      <c r="F27" s="15">
        <v>12</v>
      </c>
      <c r="G27" s="61">
        <f t="shared" si="1"/>
        <v>84.3736111111111</v>
      </c>
    </row>
    <row r="28" spans="1:7" ht="15">
      <c r="A28" s="60">
        <f t="shared" si="0"/>
        <v>28</v>
      </c>
      <c r="B28" s="14">
        <v>28</v>
      </c>
      <c r="C28" s="15" t="s">
        <v>260</v>
      </c>
      <c r="D28" s="15" t="s">
        <v>261</v>
      </c>
      <c r="E28" s="15" t="s">
        <v>262</v>
      </c>
      <c r="F28" s="15">
        <v>13</v>
      </c>
      <c r="G28" s="61">
        <f t="shared" si="1"/>
        <v>88.3736111111111</v>
      </c>
    </row>
    <row r="29" spans="1:7" ht="15">
      <c r="A29" s="60">
        <f t="shared" si="0"/>
        <v>29</v>
      </c>
      <c r="B29" s="14">
        <v>29</v>
      </c>
      <c r="C29" s="15" t="s">
        <v>251</v>
      </c>
      <c r="D29" s="15" t="s">
        <v>252</v>
      </c>
      <c r="E29" s="15" t="s">
        <v>253</v>
      </c>
      <c r="F29" s="15">
        <v>13</v>
      </c>
      <c r="G29" s="61">
        <f t="shared" si="1"/>
        <v>92.3736111111111</v>
      </c>
    </row>
    <row r="30" spans="1:7" ht="15">
      <c r="A30" s="60">
        <f t="shared" si="0"/>
        <v>30</v>
      </c>
      <c r="B30" s="14">
        <v>30</v>
      </c>
      <c r="C30" s="15" t="s">
        <v>236</v>
      </c>
      <c r="D30" s="15" t="s">
        <v>237</v>
      </c>
      <c r="E30" s="15" t="s">
        <v>211</v>
      </c>
      <c r="F30" s="15">
        <v>13</v>
      </c>
      <c r="G30" s="61">
        <f t="shared" si="1"/>
        <v>96.3736111111111</v>
      </c>
    </row>
    <row r="31" spans="1:7" ht="15">
      <c r="A31" s="60">
        <f t="shared" si="0"/>
        <v>31</v>
      </c>
      <c r="B31" s="14">
        <v>31</v>
      </c>
      <c r="C31" s="15" t="s">
        <v>273</v>
      </c>
      <c r="D31" s="15" t="s">
        <v>274</v>
      </c>
      <c r="E31" s="15" t="s">
        <v>211</v>
      </c>
      <c r="F31" s="15">
        <v>13</v>
      </c>
      <c r="G31" s="61">
        <f t="shared" si="1"/>
        <v>100.3736111111111</v>
      </c>
    </row>
    <row r="32" spans="1:7" ht="15">
      <c r="A32" s="60">
        <f t="shared" si="0"/>
        <v>32</v>
      </c>
      <c r="B32" s="14">
        <v>32</v>
      </c>
      <c r="C32" s="15" t="s">
        <v>285</v>
      </c>
      <c r="D32" s="15" t="s">
        <v>286</v>
      </c>
      <c r="E32" s="15" t="s">
        <v>269</v>
      </c>
      <c r="F32" s="15">
        <v>2</v>
      </c>
      <c r="G32" s="61">
        <f t="shared" si="1"/>
        <v>104.3736111111111</v>
      </c>
    </row>
    <row r="33" spans="1:7" ht="15">
      <c r="A33" s="60">
        <f t="shared" si="0"/>
        <v>33</v>
      </c>
      <c r="B33" s="14">
        <v>33</v>
      </c>
      <c r="C33" s="15" t="s">
        <v>267</v>
      </c>
      <c r="D33" s="15" t="s">
        <v>268</v>
      </c>
      <c r="E33" s="15" t="s">
        <v>269</v>
      </c>
      <c r="F33" s="15">
        <v>2</v>
      </c>
      <c r="G33" s="61">
        <f t="shared" si="1"/>
        <v>108.3736111111111</v>
      </c>
    </row>
    <row r="34" spans="1:7" ht="15">
      <c r="A34" s="60">
        <f t="shared" si="0"/>
        <v>34</v>
      </c>
      <c r="B34" s="14">
        <v>34</v>
      </c>
      <c r="C34" s="15" t="s">
        <v>287</v>
      </c>
      <c r="D34" s="15" t="s">
        <v>288</v>
      </c>
      <c r="E34" s="15" t="s">
        <v>231</v>
      </c>
      <c r="F34" s="15">
        <v>4</v>
      </c>
      <c r="G34" s="61">
        <f t="shared" si="1"/>
        <v>112.3736111111111</v>
      </c>
    </row>
    <row r="35" spans="1:7" ht="15">
      <c r="A35" s="60">
        <f t="shared" si="0"/>
        <v>35</v>
      </c>
      <c r="B35" s="14">
        <v>35</v>
      </c>
      <c r="C35" s="15" t="s">
        <v>270</v>
      </c>
      <c r="D35" s="15" t="s">
        <v>271</v>
      </c>
      <c r="E35" s="15" t="s">
        <v>272</v>
      </c>
      <c r="F35" s="15">
        <v>12</v>
      </c>
      <c r="G35" s="61">
        <f t="shared" si="1"/>
        <v>116.3736111111111</v>
      </c>
    </row>
    <row r="36" spans="1:7" ht="15">
      <c r="A36" s="60">
        <f t="shared" si="0"/>
        <v>36</v>
      </c>
      <c r="B36" s="14">
        <v>36</v>
      </c>
      <c r="C36" s="15" t="s">
        <v>248</v>
      </c>
      <c r="D36" s="15" t="s">
        <v>249</v>
      </c>
      <c r="E36" s="15" t="s">
        <v>250</v>
      </c>
      <c r="F36" s="15">
        <v>9</v>
      </c>
      <c r="G36" s="61">
        <f t="shared" si="1"/>
        <v>120.3736111111111</v>
      </c>
    </row>
    <row r="37" spans="1:7" ht="15">
      <c r="A37" s="60">
        <f t="shared" si="0"/>
        <v>37</v>
      </c>
      <c r="B37" s="14">
        <v>37</v>
      </c>
      <c r="C37" s="15" t="s">
        <v>85</v>
      </c>
      <c r="D37" s="15" t="s">
        <v>86</v>
      </c>
      <c r="E37" s="15" t="s">
        <v>87</v>
      </c>
      <c r="F37" s="15">
        <v>11</v>
      </c>
      <c r="G37" s="61">
        <f t="shared" si="1"/>
        <v>124.3736111111111</v>
      </c>
    </row>
    <row r="38" spans="1:7" ht="15">
      <c r="A38" s="60">
        <f t="shared" si="0"/>
        <v>38</v>
      </c>
      <c r="B38" s="14">
        <v>38</v>
      </c>
      <c r="C38" s="15" t="s">
        <v>293</v>
      </c>
      <c r="D38" s="15" t="s">
        <v>294</v>
      </c>
      <c r="E38" s="15" t="s">
        <v>211</v>
      </c>
      <c r="F38" s="15">
        <v>13</v>
      </c>
      <c r="G38" s="61">
        <f t="shared" si="1"/>
        <v>128.3736111111111</v>
      </c>
    </row>
    <row r="39" spans="1:7" ht="15">
      <c r="A39" s="60">
        <f t="shared" si="0"/>
        <v>39</v>
      </c>
      <c r="B39" s="14">
        <v>39</v>
      </c>
      <c r="C39" s="15" t="s">
        <v>186</v>
      </c>
      <c r="D39" s="15" t="s">
        <v>187</v>
      </c>
      <c r="E39" s="15" t="s">
        <v>231</v>
      </c>
      <c r="F39" s="15">
        <v>8</v>
      </c>
      <c r="G39" s="61">
        <f t="shared" si="1"/>
        <v>132.3736111111111</v>
      </c>
    </row>
    <row r="40" spans="1:7" ht="15">
      <c r="A40" s="60">
        <f t="shared" si="0"/>
        <v>40</v>
      </c>
      <c r="B40" s="14">
        <v>40</v>
      </c>
      <c r="C40" s="15" t="s">
        <v>188</v>
      </c>
      <c r="D40" s="15" t="s">
        <v>189</v>
      </c>
      <c r="E40" s="15" t="s">
        <v>284</v>
      </c>
      <c r="F40" s="15">
        <v>6</v>
      </c>
      <c r="G40" s="61">
        <f t="shared" si="1"/>
        <v>136.3736111111111</v>
      </c>
    </row>
    <row r="41" spans="1:7" ht="15">
      <c r="A41" s="60">
        <f t="shared" si="0"/>
        <v>41</v>
      </c>
      <c r="B41" s="14">
        <v>41</v>
      </c>
      <c r="C41" s="15" t="s">
        <v>282</v>
      </c>
      <c r="D41" s="15" t="s">
        <v>283</v>
      </c>
      <c r="E41" s="15" t="s">
        <v>284</v>
      </c>
      <c r="F41" s="15">
        <v>5</v>
      </c>
      <c r="G41" s="61">
        <f t="shared" si="1"/>
        <v>140.3736111111111</v>
      </c>
    </row>
    <row r="42" spans="1:7" ht="15">
      <c r="A42" s="60">
        <f t="shared" si="0"/>
        <v>42</v>
      </c>
      <c r="B42" s="14">
        <v>42</v>
      </c>
      <c r="C42" s="15" t="s">
        <v>303</v>
      </c>
      <c r="D42" s="15" t="s">
        <v>304</v>
      </c>
      <c r="E42" s="15" t="s">
        <v>219</v>
      </c>
      <c r="F42" s="15">
        <v>10</v>
      </c>
      <c r="G42" s="61">
        <f t="shared" si="1"/>
        <v>144.3736111111111</v>
      </c>
    </row>
    <row r="43" spans="1:7" ht="15">
      <c r="A43" s="60">
        <f t="shared" si="0"/>
        <v>43</v>
      </c>
      <c r="B43" s="14">
        <v>43</v>
      </c>
      <c r="C43" s="15" t="s">
        <v>254</v>
      </c>
      <c r="D43" s="15" t="s">
        <v>255</v>
      </c>
      <c r="E43" s="15" t="s">
        <v>256</v>
      </c>
      <c r="F43" s="15">
        <v>12</v>
      </c>
      <c r="G43" s="61">
        <f t="shared" si="1"/>
        <v>148.3736111111111</v>
      </c>
    </row>
    <row r="44" spans="1:7" ht="15">
      <c r="A44" s="60">
        <f t="shared" si="0"/>
        <v>44</v>
      </c>
      <c r="B44" s="14">
        <v>44</v>
      </c>
      <c r="C44" s="15" t="s">
        <v>83</v>
      </c>
      <c r="D44" s="15" t="s">
        <v>84</v>
      </c>
      <c r="E44" s="15" t="s">
        <v>269</v>
      </c>
      <c r="F44" s="15">
        <v>11</v>
      </c>
      <c r="G44" s="61">
        <f t="shared" si="1"/>
        <v>152.3736111111111</v>
      </c>
    </row>
    <row r="45" spans="1:7" ht="15">
      <c r="A45" s="60">
        <f t="shared" si="0"/>
        <v>45</v>
      </c>
      <c r="B45" s="14">
        <v>45</v>
      </c>
      <c r="C45" s="15" t="s">
        <v>295</v>
      </c>
      <c r="D45" s="15" t="s">
        <v>296</v>
      </c>
      <c r="E45" s="15" t="s">
        <v>269</v>
      </c>
      <c r="F45" s="15">
        <v>11</v>
      </c>
      <c r="G45" s="61">
        <f t="shared" si="1"/>
        <v>156.3736111111111</v>
      </c>
    </row>
    <row r="46" spans="1:7" ht="15">
      <c r="A46" s="60">
        <f t="shared" si="0"/>
        <v>46</v>
      </c>
      <c r="B46" s="14">
        <v>46</v>
      </c>
      <c r="C46" s="15" t="s">
        <v>118</v>
      </c>
      <c r="D46" s="15" t="s">
        <v>119</v>
      </c>
      <c r="E46" s="15" t="s">
        <v>231</v>
      </c>
      <c r="F46" s="15">
        <v>8</v>
      </c>
      <c r="G46" s="61">
        <f t="shared" si="1"/>
        <v>160.3736111111111</v>
      </c>
    </row>
    <row r="47" spans="1:7" ht="15">
      <c r="A47" s="60">
        <f t="shared" si="0"/>
        <v>47</v>
      </c>
      <c r="B47" s="14">
        <v>47</v>
      </c>
      <c r="C47" s="15" t="s">
        <v>127</v>
      </c>
      <c r="D47" s="15" t="s">
        <v>128</v>
      </c>
      <c r="E47" s="15" t="s">
        <v>231</v>
      </c>
      <c r="F47" s="15">
        <v>4</v>
      </c>
      <c r="G47" s="61">
        <f t="shared" si="1"/>
        <v>164.3736111111111</v>
      </c>
    </row>
    <row r="48" spans="1:7" ht="15">
      <c r="A48" s="60">
        <f t="shared" si="0"/>
        <v>48</v>
      </c>
      <c r="B48" s="14">
        <v>48</v>
      </c>
      <c r="C48" s="15" t="s">
        <v>280</v>
      </c>
      <c r="D48" s="15" t="s">
        <v>281</v>
      </c>
      <c r="E48" s="15" t="s">
        <v>211</v>
      </c>
      <c r="F48" s="15">
        <v>13</v>
      </c>
      <c r="G48" s="61">
        <f t="shared" si="1"/>
        <v>168.3736111111111</v>
      </c>
    </row>
    <row r="49" spans="1:7" ht="15">
      <c r="A49" s="60">
        <f t="shared" si="0"/>
        <v>49</v>
      </c>
      <c r="B49" s="14">
        <v>49</v>
      </c>
      <c r="C49" s="15" t="s">
        <v>278</v>
      </c>
      <c r="D49" s="15" t="s">
        <v>279</v>
      </c>
      <c r="E49" s="15" t="s">
        <v>219</v>
      </c>
      <c r="F49" s="15">
        <v>12</v>
      </c>
      <c r="G49" s="61">
        <f t="shared" si="1"/>
        <v>172.3736111111111</v>
      </c>
    </row>
    <row r="50" spans="1:7" ht="15">
      <c r="A50" s="60">
        <f t="shared" si="0"/>
        <v>50</v>
      </c>
      <c r="B50" s="14">
        <v>50</v>
      </c>
      <c r="C50" s="15" t="s">
        <v>190</v>
      </c>
      <c r="D50" s="15" t="s">
        <v>191</v>
      </c>
      <c r="E50" s="15" t="s">
        <v>219</v>
      </c>
      <c r="F50" s="15">
        <v>9</v>
      </c>
      <c r="G50" s="61">
        <f t="shared" si="1"/>
        <v>176.3736111111111</v>
      </c>
    </row>
    <row r="51" spans="1:7" ht="15">
      <c r="A51" s="60">
        <f t="shared" si="0"/>
        <v>51</v>
      </c>
      <c r="B51" s="14">
        <v>51</v>
      </c>
      <c r="C51" s="15" t="s">
        <v>192</v>
      </c>
      <c r="D51" s="15" t="s">
        <v>0</v>
      </c>
      <c r="E51" s="15" t="s">
        <v>211</v>
      </c>
      <c r="F51" s="15">
        <v>13</v>
      </c>
      <c r="G51" s="61">
        <f t="shared" si="1"/>
        <v>180.3736111111111</v>
      </c>
    </row>
    <row r="52" spans="1:7" ht="15">
      <c r="A52" s="60">
        <f t="shared" si="0"/>
        <v>52</v>
      </c>
      <c r="B52" s="14">
        <v>52</v>
      </c>
      <c r="C52" s="15" t="s">
        <v>100</v>
      </c>
      <c r="D52" s="15" t="s">
        <v>101</v>
      </c>
      <c r="E52" s="15" t="s">
        <v>259</v>
      </c>
      <c r="F52" s="15">
        <v>14</v>
      </c>
      <c r="G52" s="61">
        <f t="shared" si="1"/>
        <v>184.3736111111111</v>
      </c>
    </row>
    <row r="53" spans="1:7" ht="15">
      <c r="A53" s="60">
        <f t="shared" si="0"/>
        <v>53</v>
      </c>
      <c r="B53" s="14">
        <v>53</v>
      </c>
      <c r="C53" s="15" t="s">
        <v>275</v>
      </c>
      <c r="D53" s="15" t="s">
        <v>276</v>
      </c>
      <c r="E53" s="15" t="s">
        <v>277</v>
      </c>
      <c r="F53" s="15">
        <v>6</v>
      </c>
      <c r="G53" s="61">
        <f t="shared" si="1"/>
        <v>188.3736111111111</v>
      </c>
    </row>
    <row r="54" spans="1:7" ht="15">
      <c r="A54" s="60">
        <f t="shared" si="0"/>
        <v>55</v>
      </c>
      <c r="B54" s="14">
        <v>55</v>
      </c>
      <c r="C54" s="15" t="s">
        <v>1</v>
      </c>
      <c r="D54" s="15" t="s">
        <v>2</v>
      </c>
      <c r="E54" s="15" t="s">
        <v>158</v>
      </c>
      <c r="F54" s="15">
        <v>11</v>
      </c>
      <c r="G54" s="61">
        <f t="shared" si="1"/>
        <v>192.3736111111111</v>
      </c>
    </row>
    <row r="55" spans="1:7" ht="15">
      <c r="A55" s="60">
        <f t="shared" si="0"/>
        <v>56</v>
      </c>
      <c r="B55" s="14">
        <v>56</v>
      </c>
      <c r="C55" s="15" t="s">
        <v>3</v>
      </c>
      <c r="D55" s="15" t="s">
        <v>4</v>
      </c>
      <c r="E55" s="15" t="s">
        <v>5</v>
      </c>
      <c r="F55" s="15">
        <v>2</v>
      </c>
      <c r="G55" s="61">
        <f t="shared" si="1"/>
        <v>196.3736111111111</v>
      </c>
    </row>
    <row r="56" spans="1:7" ht="15">
      <c r="A56" s="60">
        <f t="shared" si="0"/>
        <v>57</v>
      </c>
      <c r="B56" s="14">
        <v>57</v>
      </c>
      <c r="C56" s="15" t="s">
        <v>300</v>
      </c>
      <c r="D56" s="15" t="s">
        <v>301</v>
      </c>
      <c r="E56" s="15" t="s">
        <v>302</v>
      </c>
      <c r="F56" s="15">
        <v>13</v>
      </c>
      <c r="G56" s="61">
        <f t="shared" si="1"/>
        <v>200.3736111111111</v>
      </c>
    </row>
    <row r="57" spans="1:7" ht="15">
      <c r="A57" s="60">
        <f t="shared" si="0"/>
        <v>58</v>
      </c>
      <c r="B57" s="14">
        <v>58</v>
      </c>
      <c r="C57" s="15" t="s">
        <v>125</v>
      </c>
      <c r="D57" s="15" t="s">
        <v>126</v>
      </c>
      <c r="E57" s="15" t="s">
        <v>211</v>
      </c>
      <c r="F57" s="15">
        <v>10</v>
      </c>
      <c r="G57" s="61">
        <f t="shared" si="1"/>
        <v>204.3736111111111</v>
      </c>
    </row>
    <row r="58" spans="1:7" ht="15">
      <c r="A58" s="60">
        <f t="shared" si="0"/>
        <v>59</v>
      </c>
      <c r="B58" s="14">
        <v>59</v>
      </c>
      <c r="C58" s="15" t="s">
        <v>113</v>
      </c>
      <c r="D58" s="15" t="s">
        <v>114</v>
      </c>
      <c r="E58" s="15" t="s">
        <v>115</v>
      </c>
      <c r="F58" s="15">
        <v>10</v>
      </c>
      <c r="G58" s="61">
        <f t="shared" si="1"/>
        <v>208.3736111111111</v>
      </c>
    </row>
    <row r="59" spans="1:7" ht="15">
      <c r="A59" s="60">
        <f t="shared" si="0"/>
        <v>60</v>
      </c>
      <c r="B59" s="14">
        <v>60</v>
      </c>
      <c r="C59" s="15" t="s">
        <v>6</v>
      </c>
      <c r="D59" s="15" t="s">
        <v>7</v>
      </c>
      <c r="E59" s="15" t="s">
        <v>92</v>
      </c>
      <c r="F59" s="15">
        <v>9</v>
      </c>
      <c r="G59" s="61">
        <f t="shared" si="1"/>
        <v>212.3736111111111</v>
      </c>
    </row>
    <row r="60" spans="1:7" ht="15">
      <c r="A60" s="60">
        <f t="shared" si="0"/>
        <v>61</v>
      </c>
      <c r="B60" s="14">
        <v>61</v>
      </c>
      <c r="C60" s="15" t="s">
        <v>90</v>
      </c>
      <c r="D60" s="15" t="s">
        <v>91</v>
      </c>
      <c r="E60" s="15" t="s">
        <v>92</v>
      </c>
      <c r="F60" s="15">
        <v>10</v>
      </c>
      <c r="G60" s="61">
        <f t="shared" si="1"/>
        <v>216.3736111111111</v>
      </c>
    </row>
    <row r="61" spans="1:7" ht="15">
      <c r="A61" s="60">
        <f t="shared" si="0"/>
        <v>62</v>
      </c>
      <c r="B61" s="14">
        <v>62</v>
      </c>
      <c r="C61" s="15" t="s">
        <v>169</v>
      </c>
      <c r="D61" s="15" t="s">
        <v>170</v>
      </c>
      <c r="E61" s="15" t="s">
        <v>92</v>
      </c>
      <c r="F61" s="15">
        <v>10</v>
      </c>
      <c r="G61" s="61">
        <f t="shared" si="1"/>
        <v>220.3736111111111</v>
      </c>
    </row>
    <row r="62" spans="1:7" ht="15">
      <c r="A62" s="60">
        <f t="shared" si="0"/>
        <v>63</v>
      </c>
      <c r="B62" s="14">
        <v>63</v>
      </c>
      <c r="C62" s="15" t="s">
        <v>171</v>
      </c>
      <c r="D62" s="15" t="s">
        <v>172</v>
      </c>
      <c r="E62" s="15" t="s">
        <v>173</v>
      </c>
      <c r="F62" s="15">
        <v>15</v>
      </c>
      <c r="G62" s="61">
        <f t="shared" si="1"/>
        <v>224.3736111111111</v>
      </c>
    </row>
    <row r="63" spans="1:7" ht="15">
      <c r="A63" s="60">
        <f t="shared" si="0"/>
        <v>64</v>
      </c>
      <c r="B63" s="14">
        <v>64</v>
      </c>
      <c r="C63" s="15" t="s">
        <v>8</v>
      </c>
      <c r="D63" s="15" t="s">
        <v>9</v>
      </c>
      <c r="E63" s="15" t="s">
        <v>10</v>
      </c>
      <c r="F63" s="15">
        <v>14</v>
      </c>
      <c r="G63" s="61">
        <f t="shared" si="1"/>
        <v>228.3736111111111</v>
      </c>
    </row>
    <row r="64" spans="1:7" ht="15">
      <c r="A64" s="60">
        <f t="shared" si="0"/>
        <v>65</v>
      </c>
      <c r="B64" s="14">
        <v>65</v>
      </c>
      <c r="C64" s="15" t="s">
        <v>289</v>
      </c>
      <c r="D64" s="15" t="s">
        <v>290</v>
      </c>
      <c r="E64" s="15" t="s">
        <v>269</v>
      </c>
      <c r="F64" s="15">
        <v>3</v>
      </c>
      <c r="G64" s="61">
        <f t="shared" si="1"/>
        <v>232.3736111111111</v>
      </c>
    </row>
    <row r="65" spans="1:7" ht="15">
      <c r="A65" s="60">
        <f t="shared" si="0"/>
        <v>66</v>
      </c>
      <c r="B65" s="14">
        <v>66</v>
      </c>
      <c r="C65" s="15" t="s">
        <v>265</v>
      </c>
      <c r="D65" s="15" t="s">
        <v>266</v>
      </c>
      <c r="E65" s="15" t="s">
        <v>256</v>
      </c>
      <c r="F65" s="15">
        <v>7</v>
      </c>
      <c r="G65" s="61">
        <f t="shared" si="1"/>
        <v>236.3736111111111</v>
      </c>
    </row>
    <row r="66" spans="1:7" ht="15">
      <c r="A66" s="60">
        <f t="shared" si="0"/>
        <v>67</v>
      </c>
      <c r="B66" s="14">
        <v>67</v>
      </c>
      <c r="C66" s="15" t="s">
        <v>11</v>
      </c>
      <c r="D66" s="15" t="s">
        <v>12</v>
      </c>
      <c r="E66" s="15" t="s">
        <v>211</v>
      </c>
      <c r="F66" s="15">
        <v>10</v>
      </c>
      <c r="G66" s="61">
        <f t="shared" si="1"/>
        <v>240.3736111111111</v>
      </c>
    </row>
    <row r="67" spans="1:7" ht="15">
      <c r="A67" s="60">
        <f t="shared" si="0"/>
        <v>68</v>
      </c>
      <c r="B67" s="14">
        <v>68</v>
      </c>
      <c r="C67" s="15" t="s">
        <v>123</v>
      </c>
      <c r="D67" s="15" t="s">
        <v>124</v>
      </c>
      <c r="E67" s="15" t="s">
        <v>269</v>
      </c>
      <c r="F67" s="15">
        <v>11</v>
      </c>
      <c r="G67" s="61">
        <f t="shared" si="1"/>
        <v>244.3736111111111</v>
      </c>
    </row>
    <row r="68" spans="1:7" ht="15">
      <c r="A68" s="60">
        <f t="shared" si="0"/>
        <v>69</v>
      </c>
      <c r="B68" s="14">
        <v>69</v>
      </c>
      <c r="C68" s="15" t="s">
        <v>13</v>
      </c>
      <c r="D68" s="15" t="s">
        <v>14</v>
      </c>
      <c r="E68" s="15" t="s">
        <v>269</v>
      </c>
      <c r="F68" s="15">
        <v>2</v>
      </c>
      <c r="G68" s="61">
        <f t="shared" si="1"/>
        <v>248.3736111111111</v>
      </c>
    </row>
    <row r="69" spans="1:7" ht="15">
      <c r="A69" s="60">
        <f t="shared" si="0"/>
        <v>70</v>
      </c>
      <c r="B69" s="14">
        <v>70</v>
      </c>
      <c r="C69" s="15" t="s">
        <v>102</v>
      </c>
      <c r="D69" s="15" t="s">
        <v>103</v>
      </c>
      <c r="E69" s="15" t="s">
        <v>104</v>
      </c>
      <c r="F69" s="15">
        <v>11</v>
      </c>
      <c r="G69" s="61">
        <f t="shared" si="1"/>
        <v>252.3736111111111</v>
      </c>
    </row>
    <row r="70" spans="1:7" ht="15">
      <c r="A70" s="60">
        <f aca="true" t="shared" si="2" ref="A70:A127">IF(B70="",999,B70)</f>
        <v>72</v>
      </c>
      <c r="B70" s="14">
        <v>72</v>
      </c>
      <c r="C70" s="15" t="s">
        <v>15</v>
      </c>
      <c r="D70" s="15" t="s">
        <v>16</v>
      </c>
      <c r="E70" s="15" t="s">
        <v>269</v>
      </c>
      <c r="F70" s="15">
        <v>11</v>
      </c>
      <c r="G70" s="61">
        <f t="shared" si="1"/>
        <v>256.37361111111113</v>
      </c>
    </row>
    <row r="71" spans="1:7" ht="15">
      <c r="A71" s="60">
        <f t="shared" si="2"/>
        <v>73</v>
      </c>
      <c r="B71" s="14">
        <v>73</v>
      </c>
      <c r="C71" s="15" t="s">
        <v>17</v>
      </c>
      <c r="D71" s="15" t="s">
        <v>18</v>
      </c>
      <c r="E71" s="15" t="s">
        <v>211</v>
      </c>
      <c r="F71" s="15">
        <v>10</v>
      </c>
      <c r="G71" s="61">
        <f t="shared" si="1"/>
        <v>260.37361111111113</v>
      </c>
    </row>
    <row r="72" spans="1:7" ht="15">
      <c r="A72" s="60">
        <f t="shared" si="2"/>
        <v>74</v>
      </c>
      <c r="B72" s="14">
        <v>74</v>
      </c>
      <c r="C72" s="15" t="s">
        <v>133</v>
      </c>
      <c r="D72" s="15" t="s">
        <v>134</v>
      </c>
      <c r="E72" s="15" t="s">
        <v>211</v>
      </c>
      <c r="F72" s="15">
        <v>11</v>
      </c>
      <c r="G72" s="61">
        <f t="shared" si="1"/>
        <v>264.37361111111113</v>
      </c>
    </row>
    <row r="73" spans="1:7" ht="15">
      <c r="A73" s="60">
        <f t="shared" si="2"/>
        <v>75</v>
      </c>
      <c r="B73" s="14">
        <v>75</v>
      </c>
      <c r="C73" s="15" t="s">
        <v>131</v>
      </c>
      <c r="D73" s="15" t="s">
        <v>132</v>
      </c>
      <c r="E73" s="15" t="s">
        <v>231</v>
      </c>
      <c r="F73" s="15">
        <v>4</v>
      </c>
      <c r="G73" s="61">
        <f aca="true" t="shared" si="3" ref="G73:G127">G72+$F$6</f>
        <v>268.37361111111113</v>
      </c>
    </row>
    <row r="74" spans="1:7" ht="15">
      <c r="A74" s="60">
        <f t="shared" si="2"/>
        <v>76</v>
      </c>
      <c r="B74" s="14">
        <v>76</v>
      </c>
      <c r="C74" s="15" t="s">
        <v>111</v>
      </c>
      <c r="D74" s="15" t="s">
        <v>112</v>
      </c>
      <c r="E74" s="15" t="s">
        <v>211</v>
      </c>
      <c r="F74" s="15">
        <v>10</v>
      </c>
      <c r="G74" s="61">
        <f t="shared" si="3"/>
        <v>272.37361111111113</v>
      </c>
    </row>
    <row r="75" spans="1:7" ht="15">
      <c r="A75" s="60">
        <f t="shared" si="2"/>
        <v>77</v>
      </c>
      <c r="B75" s="14">
        <v>77</v>
      </c>
      <c r="C75" s="15" t="s">
        <v>105</v>
      </c>
      <c r="D75" s="15" t="s">
        <v>106</v>
      </c>
      <c r="E75" s="15" t="s">
        <v>107</v>
      </c>
      <c r="F75" s="15">
        <v>3</v>
      </c>
      <c r="G75" s="61">
        <f t="shared" si="3"/>
        <v>276.37361111111113</v>
      </c>
    </row>
    <row r="76" spans="1:7" ht="15">
      <c r="A76" s="60">
        <f t="shared" si="2"/>
        <v>78</v>
      </c>
      <c r="B76" s="14">
        <v>78</v>
      </c>
      <c r="C76" s="15" t="s">
        <v>159</v>
      </c>
      <c r="D76" s="15" t="s">
        <v>160</v>
      </c>
      <c r="E76" s="15" t="s">
        <v>211</v>
      </c>
      <c r="F76" s="15">
        <v>10</v>
      </c>
      <c r="G76" s="61">
        <f t="shared" si="3"/>
        <v>280.37361111111113</v>
      </c>
    </row>
    <row r="77" spans="1:7" ht="15">
      <c r="A77" s="60">
        <f t="shared" si="2"/>
        <v>79</v>
      </c>
      <c r="B77" s="14">
        <v>79</v>
      </c>
      <c r="C77" s="15" t="s">
        <v>144</v>
      </c>
      <c r="D77" s="15" t="s">
        <v>145</v>
      </c>
      <c r="E77" s="15" t="s">
        <v>240</v>
      </c>
      <c r="F77" s="15">
        <v>9</v>
      </c>
      <c r="G77" s="61">
        <f t="shared" si="3"/>
        <v>284.37361111111113</v>
      </c>
    </row>
    <row r="78" spans="1:7" ht="15">
      <c r="A78" s="60">
        <f t="shared" si="2"/>
        <v>80</v>
      </c>
      <c r="B78" s="14">
        <v>80</v>
      </c>
      <c r="C78" s="15" t="s">
        <v>154</v>
      </c>
      <c r="D78" s="15" t="s">
        <v>155</v>
      </c>
      <c r="E78" s="15" t="s">
        <v>262</v>
      </c>
      <c r="F78" s="15">
        <v>10</v>
      </c>
      <c r="G78" s="61">
        <f t="shared" si="3"/>
        <v>288.37361111111113</v>
      </c>
    </row>
    <row r="79" spans="1:7" ht="15">
      <c r="A79" s="60">
        <f t="shared" si="2"/>
        <v>81</v>
      </c>
      <c r="B79" s="14">
        <v>81</v>
      </c>
      <c r="C79" s="15" t="s">
        <v>150</v>
      </c>
      <c r="D79" s="15" t="s">
        <v>151</v>
      </c>
      <c r="E79" s="15" t="s">
        <v>269</v>
      </c>
      <c r="F79" s="15">
        <v>2</v>
      </c>
      <c r="G79" s="61">
        <f t="shared" si="3"/>
        <v>292.37361111111113</v>
      </c>
    </row>
    <row r="80" spans="1:7" ht="15">
      <c r="A80" s="60">
        <f t="shared" si="2"/>
        <v>82</v>
      </c>
      <c r="B80" s="14">
        <v>82</v>
      </c>
      <c r="C80" s="15" t="s">
        <v>305</v>
      </c>
      <c r="D80" s="15" t="s">
        <v>306</v>
      </c>
      <c r="E80" s="15" t="s">
        <v>269</v>
      </c>
      <c r="F80" s="15">
        <v>11</v>
      </c>
      <c r="G80" s="61">
        <f t="shared" si="3"/>
        <v>296.37361111111113</v>
      </c>
    </row>
    <row r="81" spans="1:7" ht="15">
      <c r="A81" s="60">
        <f t="shared" si="2"/>
        <v>83</v>
      </c>
      <c r="B81" s="14">
        <v>83</v>
      </c>
      <c r="C81" s="15" t="s">
        <v>95</v>
      </c>
      <c r="D81" s="15" t="s">
        <v>96</v>
      </c>
      <c r="E81" s="15" t="s">
        <v>97</v>
      </c>
      <c r="F81" s="15">
        <v>11</v>
      </c>
      <c r="G81" s="61">
        <f t="shared" si="3"/>
        <v>300.37361111111113</v>
      </c>
    </row>
    <row r="82" spans="1:7" ht="15">
      <c r="A82" s="60">
        <f t="shared" si="2"/>
        <v>84</v>
      </c>
      <c r="B82" s="14">
        <v>84</v>
      </c>
      <c r="C82" s="15" t="s">
        <v>152</v>
      </c>
      <c r="D82" s="15" t="s">
        <v>153</v>
      </c>
      <c r="E82" s="15" t="s">
        <v>262</v>
      </c>
      <c r="F82" s="15">
        <v>10</v>
      </c>
      <c r="G82" s="61">
        <f t="shared" si="3"/>
        <v>304.37361111111113</v>
      </c>
    </row>
    <row r="83" spans="1:7" ht="15">
      <c r="A83" s="60">
        <f t="shared" si="2"/>
        <v>85</v>
      </c>
      <c r="B83" s="14">
        <v>85</v>
      </c>
      <c r="C83" s="15" t="s">
        <v>19</v>
      </c>
      <c r="D83" s="15" t="s">
        <v>20</v>
      </c>
      <c r="E83" s="15" t="s">
        <v>269</v>
      </c>
      <c r="F83" s="15">
        <v>11</v>
      </c>
      <c r="G83" s="61">
        <f t="shared" si="3"/>
        <v>308.37361111111113</v>
      </c>
    </row>
    <row r="84" spans="1:7" ht="15">
      <c r="A84" s="60">
        <f t="shared" si="2"/>
        <v>86</v>
      </c>
      <c r="B84" s="14">
        <v>86</v>
      </c>
      <c r="C84" s="15" t="s">
        <v>148</v>
      </c>
      <c r="D84" s="15" t="s">
        <v>149</v>
      </c>
      <c r="E84" s="15" t="s">
        <v>269</v>
      </c>
      <c r="F84" s="15">
        <v>11</v>
      </c>
      <c r="G84" s="61">
        <f t="shared" si="3"/>
        <v>312.37361111111113</v>
      </c>
    </row>
    <row r="85" spans="1:7" ht="15">
      <c r="A85" s="60">
        <f t="shared" si="2"/>
        <v>87</v>
      </c>
      <c r="B85" s="14">
        <v>87</v>
      </c>
      <c r="C85" s="15" t="s">
        <v>139</v>
      </c>
      <c r="D85" s="15" t="s">
        <v>140</v>
      </c>
      <c r="E85" s="15" t="s">
        <v>141</v>
      </c>
      <c r="F85" s="15">
        <v>11</v>
      </c>
      <c r="G85" s="61">
        <f t="shared" si="3"/>
        <v>316.37361111111113</v>
      </c>
    </row>
    <row r="86" spans="1:7" ht="15">
      <c r="A86" s="60">
        <f t="shared" si="2"/>
        <v>88</v>
      </c>
      <c r="B86" s="14">
        <v>88</v>
      </c>
      <c r="C86" s="15" t="s">
        <v>108</v>
      </c>
      <c r="D86" s="15" t="s">
        <v>109</v>
      </c>
      <c r="E86" s="15" t="s">
        <v>110</v>
      </c>
      <c r="F86" s="15">
        <v>11</v>
      </c>
      <c r="G86" s="61">
        <f t="shared" si="3"/>
        <v>320.37361111111113</v>
      </c>
    </row>
    <row r="87" spans="1:7" ht="15">
      <c r="A87" s="60">
        <f t="shared" si="2"/>
        <v>89</v>
      </c>
      <c r="B87" s="14">
        <v>89</v>
      </c>
      <c r="C87" s="15" t="s">
        <v>167</v>
      </c>
      <c r="D87" s="15" t="s">
        <v>168</v>
      </c>
      <c r="E87" s="15" t="s">
        <v>240</v>
      </c>
      <c r="F87" s="15">
        <v>9</v>
      </c>
      <c r="G87" s="61">
        <f t="shared" si="3"/>
        <v>324.37361111111113</v>
      </c>
    </row>
    <row r="88" spans="1:7" ht="15">
      <c r="A88" s="60">
        <f t="shared" si="2"/>
        <v>90</v>
      </c>
      <c r="B88" s="14">
        <v>90</v>
      </c>
      <c r="C88" s="15" t="s">
        <v>120</v>
      </c>
      <c r="D88" s="15" t="s">
        <v>121</v>
      </c>
      <c r="E88" s="15" t="s">
        <v>122</v>
      </c>
      <c r="F88" s="15">
        <v>5</v>
      </c>
      <c r="G88" s="61">
        <f t="shared" si="3"/>
        <v>328.37361111111113</v>
      </c>
    </row>
    <row r="89" spans="1:7" ht="15">
      <c r="A89" s="60">
        <f t="shared" si="2"/>
        <v>92</v>
      </c>
      <c r="B89" s="14">
        <v>92</v>
      </c>
      <c r="C89" s="15" t="s">
        <v>135</v>
      </c>
      <c r="D89" s="15" t="s">
        <v>136</v>
      </c>
      <c r="E89" s="15" t="s">
        <v>269</v>
      </c>
      <c r="F89" s="15">
        <v>11</v>
      </c>
      <c r="G89" s="61">
        <f t="shared" si="3"/>
        <v>332.37361111111113</v>
      </c>
    </row>
    <row r="90" spans="1:7" ht="15">
      <c r="A90" s="60">
        <f t="shared" si="2"/>
        <v>93</v>
      </c>
      <c r="B90" s="14">
        <v>93</v>
      </c>
      <c r="C90" s="15" t="s">
        <v>129</v>
      </c>
      <c r="D90" s="15" t="s">
        <v>130</v>
      </c>
      <c r="E90" s="15" t="s">
        <v>110</v>
      </c>
      <c r="F90" s="15">
        <v>11</v>
      </c>
      <c r="G90" s="61">
        <f t="shared" si="3"/>
        <v>336.37361111111113</v>
      </c>
    </row>
    <row r="91" spans="1:7" ht="15">
      <c r="A91" s="60">
        <f t="shared" si="2"/>
        <v>94</v>
      </c>
      <c r="B91" s="14">
        <v>94</v>
      </c>
      <c r="C91" s="15" t="s">
        <v>137</v>
      </c>
      <c r="D91" s="15" t="s">
        <v>138</v>
      </c>
      <c r="E91" s="15" t="s">
        <v>87</v>
      </c>
      <c r="F91" s="15">
        <v>9</v>
      </c>
      <c r="G91" s="61">
        <f t="shared" si="3"/>
        <v>340.37361111111113</v>
      </c>
    </row>
    <row r="92" spans="1:7" ht="15">
      <c r="A92" s="60">
        <f t="shared" si="2"/>
        <v>95</v>
      </c>
      <c r="B92" s="14">
        <v>95</v>
      </c>
      <c r="C92" s="15" t="s">
        <v>21</v>
      </c>
      <c r="D92" s="15" t="s">
        <v>22</v>
      </c>
      <c r="E92" s="15" t="s">
        <v>115</v>
      </c>
      <c r="F92" s="15">
        <v>10</v>
      </c>
      <c r="G92" s="61">
        <f t="shared" si="3"/>
        <v>344.37361111111113</v>
      </c>
    </row>
    <row r="93" spans="1:7" ht="15">
      <c r="A93" s="60">
        <f t="shared" si="2"/>
        <v>96</v>
      </c>
      <c r="B93" s="14">
        <v>96</v>
      </c>
      <c r="C93" s="15" t="s">
        <v>161</v>
      </c>
      <c r="D93" s="15" t="s">
        <v>162</v>
      </c>
      <c r="E93" s="15" t="s">
        <v>163</v>
      </c>
      <c r="F93" s="15">
        <v>1</v>
      </c>
      <c r="G93" s="61">
        <f t="shared" si="3"/>
        <v>348.37361111111113</v>
      </c>
    </row>
    <row r="94" spans="1:7" ht="15">
      <c r="A94" s="60">
        <f t="shared" si="2"/>
        <v>97</v>
      </c>
      <c r="B94" s="14">
        <v>97</v>
      </c>
      <c r="C94" s="15" t="s">
        <v>164</v>
      </c>
      <c r="D94" s="15" t="s">
        <v>165</v>
      </c>
      <c r="E94" s="15" t="s">
        <v>166</v>
      </c>
      <c r="F94" s="15">
        <v>10</v>
      </c>
      <c r="G94" s="61">
        <f t="shared" si="3"/>
        <v>352.37361111111113</v>
      </c>
    </row>
    <row r="95" spans="1:7" ht="15">
      <c r="A95" s="60">
        <f t="shared" si="2"/>
        <v>98</v>
      </c>
      <c r="B95" s="14">
        <v>98</v>
      </c>
      <c r="C95" s="15" t="s">
        <v>156</v>
      </c>
      <c r="D95" s="15" t="s">
        <v>157</v>
      </c>
      <c r="E95" s="15" t="s">
        <v>158</v>
      </c>
      <c r="F95" s="15">
        <v>11</v>
      </c>
      <c r="G95" s="61">
        <f t="shared" si="3"/>
        <v>356.37361111111113</v>
      </c>
    </row>
    <row r="96" spans="1:7" ht="15">
      <c r="A96" s="60">
        <f t="shared" si="2"/>
        <v>99</v>
      </c>
      <c r="B96" s="15">
        <v>99</v>
      </c>
      <c r="C96" s="15" t="s">
        <v>23</v>
      </c>
      <c r="D96" s="15" t="s">
        <v>24</v>
      </c>
      <c r="E96" s="15" t="s">
        <v>158</v>
      </c>
      <c r="F96" s="15">
        <v>11</v>
      </c>
      <c r="G96" s="61">
        <f t="shared" si="3"/>
        <v>360.37361111111113</v>
      </c>
    </row>
    <row r="97" spans="1:7" ht="15">
      <c r="A97" s="60">
        <f t="shared" si="2"/>
        <v>100</v>
      </c>
      <c r="B97" s="15">
        <v>100</v>
      </c>
      <c r="C97" s="15" t="s">
        <v>88</v>
      </c>
      <c r="D97" s="15" t="s">
        <v>89</v>
      </c>
      <c r="E97" s="15" t="s">
        <v>87</v>
      </c>
      <c r="F97" s="15">
        <v>10</v>
      </c>
      <c r="G97" s="61">
        <f t="shared" si="3"/>
        <v>364.37361111111113</v>
      </c>
    </row>
    <row r="98" spans="1:7" ht="15">
      <c r="A98" s="60">
        <f t="shared" si="2"/>
        <v>102</v>
      </c>
      <c r="B98" s="15">
        <v>102</v>
      </c>
      <c r="C98" s="15" t="s">
        <v>25</v>
      </c>
      <c r="D98" s="15" t="s">
        <v>26</v>
      </c>
      <c r="E98" s="15" t="s">
        <v>211</v>
      </c>
      <c r="F98" s="15">
        <v>13</v>
      </c>
      <c r="G98" s="61">
        <f t="shared" si="3"/>
        <v>368.37361111111113</v>
      </c>
    </row>
    <row r="99" spans="1:7" ht="15">
      <c r="A99" s="60">
        <f t="shared" si="2"/>
        <v>104</v>
      </c>
      <c r="B99" s="15">
        <v>104</v>
      </c>
      <c r="C99" s="15" t="s">
        <v>222</v>
      </c>
      <c r="D99" s="15" t="s">
        <v>223</v>
      </c>
      <c r="E99" s="15" t="s">
        <v>224</v>
      </c>
      <c r="F99" s="15">
        <v>6</v>
      </c>
      <c r="G99" s="61">
        <f t="shared" si="3"/>
        <v>372.37361111111113</v>
      </c>
    </row>
    <row r="100" spans="1:7" ht="15">
      <c r="A100" s="60">
        <f t="shared" si="2"/>
        <v>105</v>
      </c>
      <c r="B100" s="14">
        <v>105</v>
      </c>
      <c r="C100" s="15" t="s">
        <v>146</v>
      </c>
      <c r="D100" s="15" t="s">
        <v>147</v>
      </c>
      <c r="E100" s="15" t="s">
        <v>269</v>
      </c>
      <c r="F100" s="15">
        <v>11</v>
      </c>
      <c r="G100" s="61">
        <f t="shared" si="3"/>
        <v>376.37361111111113</v>
      </c>
    </row>
    <row r="101" spans="1:7" ht="15">
      <c r="A101" s="60">
        <f t="shared" si="2"/>
        <v>106</v>
      </c>
      <c r="B101" s="15">
        <v>106</v>
      </c>
      <c r="C101" s="15" t="s">
        <v>27</v>
      </c>
      <c r="D101" s="15" t="s">
        <v>28</v>
      </c>
      <c r="E101" s="15" t="s">
        <v>211</v>
      </c>
      <c r="F101" s="15">
        <v>13</v>
      </c>
      <c r="G101" s="61">
        <f t="shared" si="3"/>
        <v>380.37361111111113</v>
      </c>
    </row>
    <row r="102" spans="1:7" ht="15">
      <c r="A102" s="60">
        <f t="shared" si="2"/>
        <v>107</v>
      </c>
      <c r="B102" s="14">
        <v>107</v>
      </c>
      <c r="C102" s="15" t="s">
        <v>93</v>
      </c>
      <c r="D102" s="15" t="s">
        <v>94</v>
      </c>
      <c r="E102" s="15" t="s">
        <v>269</v>
      </c>
      <c r="F102" s="15">
        <v>11</v>
      </c>
      <c r="G102" s="61">
        <f t="shared" si="3"/>
        <v>384.37361111111113</v>
      </c>
    </row>
    <row r="103" spans="1:7" ht="15">
      <c r="A103" s="60">
        <f t="shared" si="2"/>
        <v>108</v>
      </c>
      <c r="B103" s="15">
        <v>108</v>
      </c>
      <c r="C103" s="15" t="s">
        <v>142</v>
      </c>
      <c r="D103" s="15" t="s">
        <v>143</v>
      </c>
      <c r="E103" s="15" t="s">
        <v>269</v>
      </c>
      <c r="F103" s="15">
        <v>2</v>
      </c>
      <c r="G103" s="61">
        <f t="shared" si="3"/>
        <v>388.37361111111113</v>
      </c>
    </row>
    <row r="104" spans="1:7" ht="15">
      <c r="A104" s="60">
        <f t="shared" si="2"/>
        <v>109</v>
      </c>
      <c r="B104" s="14">
        <v>109</v>
      </c>
      <c r="C104" s="15" t="s">
        <v>98</v>
      </c>
      <c r="D104" s="15" t="s">
        <v>99</v>
      </c>
      <c r="E104" s="15" t="s">
        <v>269</v>
      </c>
      <c r="F104" s="15">
        <v>2</v>
      </c>
      <c r="G104" s="61">
        <f t="shared" si="3"/>
        <v>392.37361111111113</v>
      </c>
    </row>
    <row r="105" spans="1:7" ht="15">
      <c r="A105" s="60">
        <f t="shared" si="2"/>
        <v>110</v>
      </c>
      <c r="B105" s="15">
        <v>110</v>
      </c>
      <c r="C105" s="15" t="s">
        <v>238</v>
      </c>
      <c r="D105" s="15" t="s">
        <v>239</v>
      </c>
      <c r="E105" s="15" t="s">
        <v>240</v>
      </c>
      <c r="F105" s="15">
        <v>11</v>
      </c>
      <c r="G105" s="61">
        <f t="shared" si="3"/>
        <v>396.37361111111113</v>
      </c>
    </row>
    <row r="106" spans="1:7" ht="15">
      <c r="A106" s="60">
        <f t="shared" si="2"/>
        <v>111</v>
      </c>
      <c r="B106" s="15">
        <v>111</v>
      </c>
      <c r="C106" s="15" t="s">
        <v>212</v>
      </c>
      <c r="D106" s="15" t="s">
        <v>213</v>
      </c>
      <c r="E106" s="15" t="s">
        <v>214</v>
      </c>
      <c r="F106" s="15">
        <v>6</v>
      </c>
      <c r="G106" s="61">
        <f t="shared" si="3"/>
        <v>400.37361111111113</v>
      </c>
    </row>
    <row r="107" spans="1:7" ht="15">
      <c r="A107" s="60">
        <f t="shared" si="2"/>
        <v>112</v>
      </c>
      <c r="B107" s="15">
        <v>112</v>
      </c>
      <c r="C107" s="15" t="s">
        <v>116</v>
      </c>
      <c r="D107" s="15" t="s">
        <v>117</v>
      </c>
      <c r="E107" s="15" t="s">
        <v>240</v>
      </c>
      <c r="F107" s="15">
        <v>9</v>
      </c>
      <c r="G107" s="61">
        <f t="shared" si="3"/>
        <v>404.37361111111113</v>
      </c>
    </row>
    <row r="108" spans="1:7" ht="15">
      <c r="A108" s="60">
        <f t="shared" si="2"/>
        <v>113</v>
      </c>
      <c r="B108" s="15">
        <v>113</v>
      </c>
      <c r="C108" s="15" t="s">
        <v>29</v>
      </c>
      <c r="D108" s="15" t="s">
        <v>30</v>
      </c>
      <c r="E108" s="15" t="s">
        <v>224</v>
      </c>
      <c r="F108" s="15">
        <v>6</v>
      </c>
      <c r="G108" s="61">
        <f t="shared" si="3"/>
        <v>408.37361111111113</v>
      </c>
    </row>
    <row r="109" spans="1:7" ht="15">
      <c r="A109" s="60">
        <f t="shared" si="2"/>
        <v>114</v>
      </c>
      <c r="B109" s="15">
        <v>114</v>
      </c>
      <c r="C109" s="15" t="s">
        <v>31</v>
      </c>
      <c r="D109" s="15" t="s">
        <v>32</v>
      </c>
      <c r="E109" s="15" t="s">
        <v>33</v>
      </c>
      <c r="F109" s="15">
        <v>12</v>
      </c>
      <c r="G109" s="61">
        <f t="shared" si="3"/>
        <v>412.37361111111113</v>
      </c>
    </row>
    <row r="110" spans="1:7" ht="15">
      <c r="A110" s="60">
        <f t="shared" si="2"/>
        <v>201</v>
      </c>
      <c r="B110" s="14">
        <v>201</v>
      </c>
      <c r="C110" s="15" t="s">
        <v>52</v>
      </c>
      <c r="D110" s="15" t="s">
        <v>53</v>
      </c>
      <c r="E110" s="15" t="s">
        <v>269</v>
      </c>
      <c r="F110" s="15">
        <v>16</v>
      </c>
      <c r="G110" s="61">
        <f t="shared" si="3"/>
        <v>416.37361111111113</v>
      </c>
    </row>
    <row r="111" spans="1:7" ht="15">
      <c r="A111" s="60">
        <f t="shared" si="2"/>
        <v>202</v>
      </c>
      <c r="B111" s="14">
        <v>202</v>
      </c>
      <c r="C111" s="15" t="s">
        <v>54</v>
      </c>
      <c r="D111" s="15" t="s">
        <v>55</v>
      </c>
      <c r="E111" s="15" t="s">
        <v>269</v>
      </c>
      <c r="F111" s="15">
        <v>16</v>
      </c>
      <c r="G111" s="61">
        <f t="shared" si="3"/>
        <v>420.37361111111113</v>
      </c>
    </row>
    <row r="112" spans="1:7" ht="15">
      <c r="A112" s="60">
        <f t="shared" si="2"/>
        <v>203</v>
      </c>
      <c r="B112" s="14">
        <v>203</v>
      </c>
      <c r="C112" s="15" t="s">
        <v>36</v>
      </c>
      <c r="D112" s="15" t="s">
        <v>37</v>
      </c>
      <c r="E112" s="15" t="s">
        <v>38</v>
      </c>
      <c r="F112" s="15">
        <v>16</v>
      </c>
      <c r="G112" s="61">
        <f t="shared" si="3"/>
        <v>424.37361111111113</v>
      </c>
    </row>
    <row r="113" spans="1:7" ht="15">
      <c r="A113" s="60">
        <f t="shared" si="2"/>
        <v>204</v>
      </c>
      <c r="B113" s="14">
        <v>204</v>
      </c>
      <c r="C113" s="15" t="s">
        <v>39</v>
      </c>
      <c r="D113" s="15" t="s">
        <v>40</v>
      </c>
      <c r="E113" s="15" t="s">
        <v>269</v>
      </c>
      <c r="F113" s="15">
        <v>16</v>
      </c>
      <c r="G113" s="61">
        <f t="shared" si="3"/>
        <v>428.37361111111113</v>
      </c>
    </row>
    <row r="114" spans="1:7" ht="15">
      <c r="A114" s="60">
        <f t="shared" si="2"/>
        <v>205</v>
      </c>
      <c r="B114" s="14">
        <v>205</v>
      </c>
      <c r="C114" s="15" t="s">
        <v>56</v>
      </c>
      <c r="D114" s="15" t="s">
        <v>57</v>
      </c>
      <c r="E114" s="15" t="s">
        <v>219</v>
      </c>
      <c r="F114" s="15">
        <v>16</v>
      </c>
      <c r="G114" s="61">
        <f t="shared" si="3"/>
        <v>432.37361111111113</v>
      </c>
    </row>
    <row r="115" spans="1:7" ht="15">
      <c r="A115" s="60">
        <f t="shared" si="2"/>
        <v>206</v>
      </c>
      <c r="B115" s="14">
        <v>206</v>
      </c>
      <c r="C115" s="15" t="s">
        <v>58</v>
      </c>
      <c r="D115" s="15" t="s">
        <v>59</v>
      </c>
      <c r="E115" s="15" t="s">
        <v>269</v>
      </c>
      <c r="F115" s="15">
        <v>16</v>
      </c>
      <c r="G115" s="61">
        <f t="shared" si="3"/>
        <v>436.37361111111113</v>
      </c>
    </row>
    <row r="116" spans="1:7" ht="15">
      <c r="A116" s="60">
        <f t="shared" si="2"/>
        <v>208</v>
      </c>
      <c r="B116" s="14">
        <v>208</v>
      </c>
      <c r="C116" s="15" t="s">
        <v>60</v>
      </c>
      <c r="D116" s="15" t="s">
        <v>61</v>
      </c>
      <c r="E116" s="15" t="s">
        <v>269</v>
      </c>
      <c r="F116" s="15">
        <v>16</v>
      </c>
      <c r="G116" s="61">
        <f t="shared" si="3"/>
        <v>440.37361111111113</v>
      </c>
    </row>
    <row r="117" spans="1:7" ht="15">
      <c r="A117" s="60">
        <f t="shared" si="2"/>
        <v>210</v>
      </c>
      <c r="B117" s="14">
        <v>210</v>
      </c>
      <c r="C117" s="15" t="s">
        <v>62</v>
      </c>
      <c r="D117" s="15" t="s">
        <v>63</v>
      </c>
      <c r="E117" s="15" t="s">
        <v>64</v>
      </c>
      <c r="F117" s="15">
        <v>16</v>
      </c>
      <c r="G117" s="61">
        <f t="shared" si="3"/>
        <v>444.37361111111113</v>
      </c>
    </row>
    <row r="118" spans="1:7" ht="15">
      <c r="A118" s="60">
        <f t="shared" si="2"/>
        <v>211</v>
      </c>
      <c r="B118" s="14">
        <v>211</v>
      </c>
      <c r="C118" s="15" t="s">
        <v>46</v>
      </c>
      <c r="D118" s="15" t="s">
        <v>47</v>
      </c>
      <c r="E118" s="15" t="s">
        <v>104</v>
      </c>
      <c r="F118" s="15">
        <v>16</v>
      </c>
      <c r="G118" s="61">
        <f t="shared" si="3"/>
        <v>448.37361111111113</v>
      </c>
    </row>
    <row r="119" spans="1:7" ht="15">
      <c r="A119" s="60">
        <f t="shared" si="2"/>
        <v>212</v>
      </c>
      <c r="B119" s="15">
        <v>212</v>
      </c>
      <c r="C119" s="15" t="s">
        <v>48</v>
      </c>
      <c r="D119" s="15" t="s">
        <v>49</v>
      </c>
      <c r="E119" s="15" t="s">
        <v>302</v>
      </c>
      <c r="F119" s="15">
        <v>16</v>
      </c>
      <c r="G119" s="61">
        <f t="shared" si="3"/>
        <v>452.37361111111113</v>
      </c>
    </row>
    <row r="120" spans="1:7" ht="15">
      <c r="A120" s="60">
        <f t="shared" si="2"/>
        <v>213</v>
      </c>
      <c r="B120" s="15">
        <v>213</v>
      </c>
      <c r="C120" s="15" t="s">
        <v>65</v>
      </c>
      <c r="D120" s="15" t="s">
        <v>66</v>
      </c>
      <c r="E120" s="15" t="s">
        <v>67</v>
      </c>
      <c r="F120" s="15">
        <v>16</v>
      </c>
      <c r="G120" s="61">
        <f t="shared" si="3"/>
        <v>456.37361111111113</v>
      </c>
    </row>
    <row r="121" spans="1:7" ht="15">
      <c r="A121" s="60">
        <f t="shared" si="2"/>
        <v>214</v>
      </c>
      <c r="B121" s="15">
        <v>214</v>
      </c>
      <c r="C121" s="15" t="s">
        <v>44</v>
      </c>
      <c r="D121" s="15" t="s">
        <v>45</v>
      </c>
      <c r="E121" s="15" t="s">
        <v>219</v>
      </c>
      <c r="F121" s="15">
        <v>16</v>
      </c>
      <c r="G121" s="61">
        <f t="shared" si="3"/>
        <v>460.37361111111113</v>
      </c>
    </row>
    <row r="122" spans="1:7" ht="15">
      <c r="A122" s="60">
        <f t="shared" si="2"/>
        <v>215</v>
      </c>
      <c r="B122" s="15">
        <v>215</v>
      </c>
      <c r="C122" s="15" t="s">
        <v>68</v>
      </c>
      <c r="D122" s="15" t="s">
        <v>69</v>
      </c>
      <c r="E122" s="15" t="s">
        <v>240</v>
      </c>
      <c r="F122" s="15">
        <v>16</v>
      </c>
      <c r="G122" s="61">
        <f t="shared" si="3"/>
        <v>464.37361111111113</v>
      </c>
    </row>
    <row r="123" spans="1:7" ht="15">
      <c r="A123" s="60">
        <f t="shared" si="2"/>
        <v>216</v>
      </c>
      <c r="B123" s="15">
        <v>216</v>
      </c>
      <c r="C123" s="15" t="s">
        <v>34</v>
      </c>
      <c r="D123" s="15" t="s">
        <v>35</v>
      </c>
      <c r="E123" s="15" t="s">
        <v>277</v>
      </c>
      <c r="F123" s="15">
        <v>16</v>
      </c>
      <c r="G123" s="61">
        <f t="shared" si="3"/>
        <v>468.37361111111113</v>
      </c>
    </row>
    <row r="124" spans="1:7" ht="15">
      <c r="A124" s="60">
        <f t="shared" si="2"/>
        <v>218</v>
      </c>
      <c r="B124" s="15">
        <v>218</v>
      </c>
      <c r="C124" s="15" t="s">
        <v>50</v>
      </c>
      <c r="D124" s="15" t="s">
        <v>51</v>
      </c>
      <c r="E124" s="15" t="s">
        <v>158</v>
      </c>
      <c r="F124" s="15">
        <v>16</v>
      </c>
      <c r="G124" s="61">
        <f t="shared" si="3"/>
        <v>472.37361111111113</v>
      </c>
    </row>
    <row r="125" spans="1:7" ht="15">
      <c r="A125" s="60">
        <f t="shared" si="2"/>
        <v>219</v>
      </c>
      <c r="B125" s="15">
        <v>219</v>
      </c>
      <c r="C125" s="15" t="s">
        <v>41</v>
      </c>
      <c r="D125" s="15" t="s">
        <v>42</v>
      </c>
      <c r="E125" s="15" t="s">
        <v>43</v>
      </c>
      <c r="F125" s="15">
        <v>16</v>
      </c>
      <c r="G125" s="61">
        <f t="shared" si="3"/>
        <v>476.37361111111113</v>
      </c>
    </row>
    <row r="126" spans="1:7" ht="15">
      <c r="A126" s="60">
        <f t="shared" si="2"/>
        <v>301</v>
      </c>
      <c r="B126" s="14">
        <v>301</v>
      </c>
      <c r="C126" s="15" t="s">
        <v>71</v>
      </c>
      <c r="D126" s="15" t="s">
        <v>72</v>
      </c>
      <c r="E126" s="15" t="s">
        <v>73</v>
      </c>
      <c r="F126" s="15">
        <v>99</v>
      </c>
      <c r="G126" s="61">
        <f t="shared" si="3"/>
        <v>480.37361111111113</v>
      </c>
    </row>
    <row r="127" spans="1:7" ht="15">
      <c r="A127" s="60">
        <f t="shared" si="2"/>
        <v>302</v>
      </c>
      <c r="B127" s="14">
        <v>302</v>
      </c>
      <c r="C127" s="15" t="s">
        <v>74</v>
      </c>
      <c r="D127" s="15" t="s">
        <v>75</v>
      </c>
      <c r="E127" s="15" t="s">
        <v>76</v>
      </c>
      <c r="F127" s="15">
        <v>99</v>
      </c>
      <c r="G127" s="61">
        <f t="shared" si="3"/>
        <v>484.37361111111113</v>
      </c>
    </row>
  </sheetData>
  <sheetProtection/>
  <mergeCells count="2">
    <mergeCell ref="B2:G2"/>
    <mergeCell ref="B3:G3"/>
  </mergeCells>
  <conditionalFormatting sqref="B6:F127">
    <cfRule type="cellIs" priority="3" dxfId="0" operator="equal" stopIfTrue="1">
      <formula>$D$1</formula>
    </cfRule>
  </conditionalFormatting>
  <conditionalFormatting sqref="A6:A127">
    <cfRule type="cellIs" priority="2" dxfId="1" operator="greaterThan" stopIfTrue="1">
      <formula>500</formula>
    </cfRule>
  </conditionalFormatting>
  <conditionalFormatting sqref="B6:F127">
    <cfRule type="cellIs" priority="1" dxfId="0" operator="equal" stopIfTrue="1">
      <formula>$D$1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8.8515625" style="0" customWidth="1"/>
    <col min="2" max="4" width="23.8515625" style="0" customWidth="1"/>
    <col min="5" max="5" width="11.140625" style="82" bestFit="1" customWidth="1"/>
    <col min="6" max="16384" width="8.8515625" style="0" customWidth="1"/>
  </cols>
  <sheetData>
    <row r="1" spans="1:5" ht="13.5">
      <c r="A1" s="62"/>
      <c r="B1" s="63"/>
      <c r="C1" s="63"/>
      <c r="D1" s="64"/>
      <c r="E1" s="81"/>
    </row>
    <row r="2" spans="1:5" ht="15">
      <c r="A2" s="62"/>
      <c r="B2" s="65"/>
      <c r="C2" s="63"/>
      <c r="D2" s="64"/>
      <c r="E2" s="81"/>
    </row>
    <row r="3" spans="1:5" ht="13.5">
      <c r="A3" s="62"/>
      <c r="B3" s="63"/>
      <c r="C3" s="63"/>
      <c r="D3" s="64"/>
      <c r="E3" s="81"/>
    </row>
    <row r="4" spans="1:5" ht="13.5">
      <c r="A4" s="66">
        <v>22</v>
      </c>
      <c r="B4" s="67" t="s">
        <v>217</v>
      </c>
      <c r="C4" s="67" t="s">
        <v>218</v>
      </c>
      <c r="D4" s="64" t="s">
        <v>219</v>
      </c>
      <c r="E4" s="81">
        <v>0.005682870370370352</v>
      </c>
    </row>
    <row r="5" spans="1:5" ht="13.5">
      <c r="A5" s="62">
        <v>2</v>
      </c>
      <c r="B5" s="63" t="s">
        <v>206</v>
      </c>
      <c r="C5" s="63" t="s">
        <v>207</v>
      </c>
      <c r="D5" s="64" t="s">
        <v>208</v>
      </c>
      <c r="E5" s="81">
        <v>0.005879629629629679</v>
      </c>
    </row>
    <row r="6" spans="1:5" ht="13.5">
      <c r="A6" s="62">
        <v>3</v>
      </c>
      <c r="B6" s="63" t="s">
        <v>174</v>
      </c>
      <c r="C6" s="63" t="s">
        <v>175</v>
      </c>
      <c r="D6" s="64" t="s">
        <v>208</v>
      </c>
      <c r="E6" s="81">
        <v>0.005891203703703718</v>
      </c>
    </row>
    <row r="7" spans="1:5" ht="13.5">
      <c r="A7" s="62">
        <v>11</v>
      </c>
      <c r="B7" s="63" t="s">
        <v>209</v>
      </c>
      <c r="C7" s="63" t="s">
        <v>210</v>
      </c>
      <c r="D7" s="64" t="s">
        <v>211</v>
      </c>
      <c r="E7" s="81">
        <v>0.00592592592592589</v>
      </c>
    </row>
    <row r="8" spans="1:5" ht="13.5">
      <c r="A8" s="62">
        <v>111</v>
      </c>
      <c r="B8" s="63" t="s">
        <v>212</v>
      </c>
      <c r="C8" s="63" t="s">
        <v>213</v>
      </c>
      <c r="D8" s="64" t="s">
        <v>214</v>
      </c>
      <c r="E8" s="81">
        <v>0.005960648148148118</v>
      </c>
    </row>
    <row r="9" spans="1:5" ht="13.5">
      <c r="A9" s="62">
        <v>9</v>
      </c>
      <c r="B9" s="63" t="s">
        <v>215</v>
      </c>
      <c r="C9" s="63" t="s">
        <v>216</v>
      </c>
      <c r="D9" s="64" t="s">
        <v>208</v>
      </c>
      <c r="E9" s="81">
        <v>0.005972222222222268</v>
      </c>
    </row>
    <row r="10" spans="1:5" ht="13.5">
      <c r="A10" s="62">
        <v>104</v>
      </c>
      <c r="B10" s="63" t="s">
        <v>222</v>
      </c>
      <c r="C10" s="63" t="s">
        <v>223</v>
      </c>
      <c r="D10" s="64" t="s">
        <v>224</v>
      </c>
      <c r="E10" s="81">
        <v>0.0060763888888888395</v>
      </c>
    </row>
    <row r="11" spans="1:5" ht="13.5">
      <c r="A11" s="62">
        <v>21</v>
      </c>
      <c r="B11" s="63" t="s">
        <v>220</v>
      </c>
      <c r="C11" s="63" t="s">
        <v>221</v>
      </c>
      <c r="D11" s="64" t="s">
        <v>211</v>
      </c>
      <c r="E11" s="81">
        <v>0.006122685185185217</v>
      </c>
    </row>
    <row r="12" spans="1:5" ht="13.5">
      <c r="A12" s="62">
        <v>23</v>
      </c>
      <c r="B12" s="63" t="s">
        <v>183</v>
      </c>
      <c r="C12" s="63" t="s">
        <v>184</v>
      </c>
      <c r="D12" s="64" t="s">
        <v>185</v>
      </c>
      <c r="E12" s="81">
        <v>0.006168981481481539</v>
      </c>
    </row>
    <row r="13" spans="1:5" ht="13.5">
      <c r="A13" s="62">
        <v>20</v>
      </c>
      <c r="B13" s="63" t="s">
        <v>227</v>
      </c>
      <c r="C13" s="63" t="s">
        <v>228</v>
      </c>
      <c r="D13" s="64" t="s">
        <v>211</v>
      </c>
      <c r="E13" s="81">
        <v>0.006192129629629617</v>
      </c>
    </row>
    <row r="14" spans="1:5" ht="13.5">
      <c r="A14" s="62"/>
      <c r="B14" s="63"/>
      <c r="C14" s="63"/>
      <c r="D14" s="64"/>
      <c r="E14" s="81"/>
    </row>
    <row r="15" spans="1:5" ht="13.5">
      <c r="A15" s="62"/>
      <c r="B15" s="67"/>
      <c r="C15" s="63"/>
      <c r="D15" s="64"/>
      <c r="E15" s="81"/>
    </row>
    <row r="16" spans="1:5" ht="13.5">
      <c r="A16" s="66"/>
      <c r="B16" s="67"/>
      <c r="C16" s="67"/>
      <c r="D16" s="64"/>
      <c r="E16" s="81"/>
    </row>
    <row r="17" spans="1:5" ht="13.5">
      <c r="A17" s="66">
        <v>2</v>
      </c>
      <c r="B17" s="67" t="s">
        <v>206</v>
      </c>
      <c r="C17" s="67" t="s">
        <v>207</v>
      </c>
      <c r="D17" s="66" t="s">
        <v>208</v>
      </c>
      <c r="E17" s="81">
        <v>0.004490740740740795</v>
      </c>
    </row>
    <row r="18" spans="1:5" ht="13.5">
      <c r="A18" s="62">
        <v>11</v>
      </c>
      <c r="B18" s="63" t="s">
        <v>209</v>
      </c>
      <c r="C18" s="63" t="s">
        <v>210</v>
      </c>
      <c r="D18" s="64" t="s">
        <v>211</v>
      </c>
      <c r="E18" s="81">
        <v>0.004560185185185195</v>
      </c>
    </row>
    <row r="19" spans="1:5" ht="13.5">
      <c r="A19" s="62">
        <v>3</v>
      </c>
      <c r="B19" s="63" t="s">
        <v>174</v>
      </c>
      <c r="C19" s="63" t="s">
        <v>175</v>
      </c>
      <c r="D19" s="64" t="s">
        <v>208</v>
      </c>
      <c r="E19" s="81">
        <v>0.004583333333333328</v>
      </c>
    </row>
    <row r="20" spans="1:5" ht="13.5">
      <c r="A20" s="62">
        <v>111</v>
      </c>
      <c r="B20" s="63" t="s">
        <v>212</v>
      </c>
      <c r="C20" s="63" t="s">
        <v>213</v>
      </c>
      <c r="D20" s="64" t="s">
        <v>214</v>
      </c>
      <c r="E20" s="81">
        <v>0.004664351851851878</v>
      </c>
    </row>
    <row r="21" spans="1:5" ht="13.5">
      <c r="A21" s="62">
        <v>9</v>
      </c>
      <c r="B21" s="63" t="s">
        <v>215</v>
      </c>
      <c r="C21" s="63" t="s">
        <v>216</v>
      </c>
      <c r="D21" s="64" t="s">
        <v>208</v>
      </c>
      <c r="E21" s="81">
        <v>0.004687500000000011</v>
      </c>
    </row>
    <row r="22" spans="1:5" ht="13.5">
      <c r="A22" s="62">
        <v>23</v>
      </c>
      <c r="B22" s="63" t="s">
        <v>183</v>
      </c>
      <c r="C22" s="63" t="s">
        <v>184</v>
      </c>
      <c r="D22" s="64" t="s">
        <v>185</v>
      </c>
      <c r="E22" s="81">
        <v>0.004768518518518505</v>
      </c>
    </row>
    <row r="23" spans="1:5" ht="13.5">
      <c r="A23" s="62">
        <v>21</v>
      </c>
      <c r="B23" s="63" t="s">
        <v>220</v>
      </c>
      <c r="C23" s="63" t="s">
        <v>221</v>
      </c>
      <c r="D23" s="64" t="s">
        <v>211</v>
      </c>
      <c r="E23" s="81">
        <v>0.004791666666666694</v>
      </c>
    </row>
    <row r="24" spans="1:5" ht="13.5">
      <c r="A24" s="62">
        <v>22</v>
      </c>
      <c r="B24" s="63" t="s">
        <v>217</v>
      </c>
      <c r="C24" s="63" t="s">
        <v>218</v>
      </c>
      <c r="D24" s="64" t="s">
        <v>219</v>
      </c>
      <c r="E24" s="81">
        <v>0.004814814814814716</v>
      </c>
    </row>
    <row r="25" spans="1:5" ht="13.5">
      <c r="A25" s="62">
        <v>20</v>
      </c>
      <c r="B25" s="63" t="s">
        <v>227</v>
      </c>
      <c r="C25" s="63" t="s">
        <v>228</v>
      </c>
      <c r="D25" s="64" t="s">
        <v>211</v>
      </c>
      <c r="E25" s="81">
        <v>0.004814814814814716</v>
      </c>
    </row>
    <row r="26" spans="1:5" ht="13.5">
      <c r="A26" s="62">
        <v>104</v>
      </c>
      <c r="B26" s="63" t="s">
        <v>222</v>
      </c>
      <c r="C26" s="63" t="s">
        <v>223</v>
      </c>
      <c r="D26" s="64" t="s">
        <v>224</v>
      </c>
      <c r="E26" s="81">
        <v>0.004837962962962961</v>
      </c>
    </row>
    <row r="27" spans="1:5" ht="13.5">
      <c r="A27" s="62"/>
      <c r="B27" s="63"/>
      <c r="C27" s="63"/>
      <c r="D27" s="64"/>
      <c r="E27" s="81"/>
    </row>
    <row r="28" spans="1:5" ht="13.5">
      <c r="A28" s="62"/>
      <c r="B28" s="63"/>
      <c r="C28" s="63"/>
      <c r="D28" s="64"/>
      <c r="E28" s="81"/>
    </row>
    <row r="29" spans="1:5" ht="13.5">
      <c r="A29" s="62"/>
      <c r="B29" s="63"/>
      <c r="C29" s="63"/>
      <c r="D29" s="64"/>
      <c r="E29" s="81"/>
    </row>
    <row r="30" spans="1:5" ht="13.5">
      <c r="A30" s="62"/>
      <c r="B30" s="63"/>
      <c r="C30" s="63"/>
      <c r="D30" s="64"/>
      <c r="E30" s="81"/>
    </row>
    <row r="31" spans="1:5" ht="13.5">
      <c r="A31" s="66">
        <v>2</v>
      </c>
      <c r="B31" s="67" t="s">
        <v>206</v>
      </c>
      <c r="C31" s="67" t="s">
        <v>207</v>
      </c>
      <c r="D31" s="66" t="s">
        <v>208</v>
      </c>
      <c r="E31" s="81">
        <v>0.005752314814814752</v>
      </c>
    </row>
    <row r="32" spans="1:5" ht="13.5">
      <c r="A32" s="62">
        <v>111</v>
      </c>
      <c r="B32" s="63" t="s">
        <v>212</v>
      </c>
      <c r="C32" s="63" t="s">
        <v>213</v>
      </c>
      <c r="D32" s="64" t="s">
        <v>214</v>
      </c>
      <c r="E32" s="81">
        <v>0.005775462962963052</v>
      </c>
    </row>
    <row r="33" spans="1:5" ht="13.5">
      <c r="A33" s="62">
        <v>11</v>
      </c>
      <c r="B33" s="63" t="s">
        <v>209</v>
      </c>
      <c r="C33" s="63" t="s">
        <v>210</v>
      </c>
      <c r="D33" s="64" t="s">
        <v>211</v>
      </c>
      <c r="E33" s="81">
        <v>0.005833333333333357</v>
      </c>
    </row>
    <row r="34" spans="1:5" ht="13.5">
      <c r="A34" s="62">
        <v>9</v>
      </c>
      <c r="B34" s="63" t="s">
        <v>215</v>
      </c>
      <c r="C34" s="63" t="s">
        <v>216</v>
      </c>
      <c r="D34" s="64" t="s">
        <v>208</v>
      </c>
      <c r="E34" s="81">
        <v>0.005868055555555585</v>
      </c>
    </row>
    <row r="35" spans="1:5" ht="13.5">
      <c r="A35" s="62">
        <v>22</v>
      </c>
      <c r="B35" s="63" t="s">
        <v>217</v>
      </c>
      <c r="C35" s="63" t="s">
        <v>218</v>
      </c>
      <c r="D35" s="64" t="s">
        <v>219</v>
      </c>
      <c r="E35" s="81">
        <v>0.0058912037037037734</v>
      </c>
    </row>
    <row r="36" spans="1:5" ht="13.5">
      <c r="A36" s="62">
        <v>21</v>
      </c>
      <c r="B36" s="63" t="s">
        <v>220</v>
      </c>
      <c r="C36" s="63" t="s">
        <v>221</v>
      </c>
      <c r="D36" s="64" t="s">
        <v>211</v>
      </c>
      <c r="E36" s="81">
        <v>0.006006944444444384</v>
      </c>
    </row>
    <row r="37" spans="1:5" ht="13.5">
      <c r="A37" s="62">
        <v>6</v>
      </c>
      <c r="B37" s="63" t="s">
        <v>229</v>
      </c>
      <c r="C37" s="63" t="s">
        <v>230</v>
      </c>
      <c r="D37" s="64" t="s">
        <v>231</v>
      </c>
      <c r="E37" s="81">
        <v>0.006006944444444384</v>
      </c>
    </row>
    <row r="38" spans="1:5" ht="13.5">
      <c r="A38" s="62">
        <v>10</v>
      </c>
      <c r="B38" s="63" t="s">
        <v>225</v>
      </c>
      <c r="C38" s="63" t="s">
        <v>226</v>
      </c>
      <c r="D38" s="64" t="s">
        <v>208</v>
      </c>
      <c r="E38" s="81">
        <v>0.006030092592592684</v>
      </c>
    </row>
    <row r="39" spans="1:5" ht="13.5">
      <c r="A39" s="62">
        <v>113</v>
      </c>
      <c r="B39" s="63" t="s">
        <v>29</v>
      </c>
      <c r="C39" s="63" t="s">
        <v>30</v>
      </c>
      <c r="D39" s="64" t="s">
        <v>224</v>
      </c>
      <c r="E39" s="81">
        <v>0.0060879629629631005</v>
      </c>
    </row>
    <row r="40" spans="1:5" ht="13.5">
      <c r="A40" s="62">
        <v>16</v>
      </c>
      <c r="B40" s="63" t="s">
        <v>232</v>
      </c>
      <c r="C40" s="63" t="s">
        <v>233</v>
      </c>
      <c r="D40" s="64" t="s">
        <v>231</v>
      </c>
      <c r="E40" s="81">
        <v>0.006099537037037028</v>
      </c>
    </row>
    <row r="41" spans="1:5" ht="13.5">
      <c r="A41" s="62"/>
      <c r="B41" s="63"/>
      <c r="C41" s="63"/>
      <c r="D41" s="64"/>
      <c r="E41" s="81"/>
    </row>
    <row r="42" spans="1:5" ht="13.5">
      <c r="A42" s="62"/>
      <c r="B42" s="63"/>
      <c r="C42" s="63"/>
      <c r="D42" s="64"/>
      <c r="E42" s="81"/>
    </row>
    <row r="43" spans="1:5" ht="13.5">
      <c r="A43" s="62"/>
      <c r="B43" s="63"/>
      <c r="C43" s="63"/>
      <c r="D43" s="64"/>
      <c r="E43" s="81"/>
    </row>
    <row r="44" spans="1:5" ht="13.5">
      <c r="A44" s="66">
        <v>2</v>
      </c>
      <c r="B44" s="67" t="s">
        <v>206</v>
      </c>
      <c r="C44" s="67" t="s">
        <v>207</v>
      </c>
      <c r="D44" s="66" t="s">
        <v>208</v>
      </c>
      <c r="E44" s="81">
        <v>0.004444444444444473</v>
      </c>
    </row>
    <row r="45" spans="1:5" ht="13.5">
      <c r="A45" s="62">
        <v>11</v>
      </c>
      <c r="B45" s="63" t="s">
        <v>209</v>
      </c>
      <c r="C45" s="63" t="s">
        <v>210</v>
      </c>
      <c r="D45" s="64" t="s">
        <v>211</v>
      </c>
      <c r="E45" s="81">
        <v>0.004513888888888928</v>
      </c>
    </row>
    <row r="46" spans="1:5" ht="13.5">
      <c r="A46" s="62">
        <v>9</v>
      </c>
      <c r="B46" s="63" t="s">
        <v>215</v>
      </c>
      <c r="C46" s="63" t="s">
        <v>216</v>
      </c>
      <c r="D46" s="64" t="s">
        <v>208</v>
      </c>
      <c r="E46" s="81">
        <v>0.004641203703703689</v>
      </c>
    </row>
    <row r="47" spans="1:5" ht="13.5">
      <c r="A47" s="62">
        <v>111</v>
      </c>
      <c r="B47" s="63" t="s">
        <v>212</v>
      </c>
      <c r="C47" s="63" t="s">
        <v>213</v>
      </c>
      <c r="D47" s="64" t="s">
        <v>214</v>
      </c>
      <c r="E47" s="81">
        <v>0.004652777777777839</v>
      </c>
    </row>
    <row r="48" spans="1:5" ht="13.5">
      <c r="A48" s="62">
        <v>104</v>
      </c>
      <c r="B48" s="63" t="s">
        <v>222</v>
      </c>
      <c r="C48" s="63" t="s">
        <v>223</v>
      </c>
      <c r="D48" s="64" t="s">
        <v>224</v>
      </c>
      <c r="E48" s="81">
        <v>0.0046990740740741055</v>
      </c>
    </row>
    <row r="49" spans="1:5" ht="13.5">
      <c r="A49" s="62">
        <v>113</v>
      </c>
      <c r="B49" s="63" t="s">
        <v>29</v>
      </c>
      <c r="C49" s="63" t="s">
        <v>30</v>
      </c>
      <c r="D49" s="64" t="s">
        <v>224</v>
      </c>
      <c r="E49" s="81">
        <v>0.004710648148148144</v>
      </c>
    </row>
    <row r="50" spans="1:5" ht="13.5">
      <c r="A50" s="62">
        <v>21</v>
      </c>
      <c r="B50" s="63" t="s">
        <v>220</v>
      </c>
      <c r="C50" s="63" t="s">
        <v>221</v>
      </c>
      <c r="D50" s="64" t="s">
        <v>211</v>
      </c>
      <c r="E50" s="81">
        <v>0.004722222222222183</v>
      </c>
    </row>
    <row r="51" spans="1:5" ht="13.5">
      <c r="A51" s="62">
        <v>22</v>
      </c>
      <c r="B51" s="63" t="s">
        <v>217</v>
      </c>
      <c r="C51" s="63" t="s">
        <v>218</v>
      </c>
      <c r="D51" s="64" t="s">
        <v>219</v>
      </c>
      <c r="E51" s="81">
        <v>0.004733796296296333</v>
      </c>
    </row>
    <row r="52" spans="1:5" ht="13.5">
      <c r="A52" s="62">
        <v>20</v>
      </c>
      <c r="B52" s="63" t="s">
        <v>227</v>
      </c>
      <c r="C52" s="63" t="s">
        <v>228</v>
      </c>
      <c r="D52" s="64" t="s">
        <v>211</v>
      </c>
      <c r="E52" s="81">
        <v>0.004756944444444522</v>
      </c>
    </row>
    <row r="53" spans="1:5" ht="13.5">
      <c r="A53" s="62">
        <v>10</v>
      </c>
      <c r="B53" s="63" t="s">
        <v>225</v>
      </c>
      <c r="C53" s="63" t="s">
        <v>226</v>
      </c>
      <c r="D53" s="64" t="s">
        <v>208</v>
      </c>
      <c r="E53" s="81">
        <v>0.004768518518518561</v>
      </c>
    </row>
    <row r="54" spans="1:5" ht="13.5">
      <c r="A54" s="62"/>
      <c r="B54" s="63"/>
      <c r="C54" s="63"/>
      <c r="D54" s="64"/>
      <c r="E54" s="81"/>
    </row>
    <row r="55" spans="1:5" ht="13.5">
      <c r="A55" s="62"/>
      <c r="B55" s="63"/>
      <c r="C55" s="63"/>
      <c r="D55" s="64"/>
      <c r="E55" s="81"/>
    </row>
    <row r="56" spans="1:5" ht="13.5">
      <c r="A56" s="62"/>
      <c r="B56" s="63"/>
      <c r="C56" s="63"/>
      <c r="D56" s="64"/>
      <c r="E56" s="81"/>
    </row>
    <row r="57" spans="1:5" ht="13.5">
      <c r="A57" s="66">
        <v>2</v>
      </c>
      <c r="B57" s="67" t="s">
        <v>206</v>
      </c>
      <c r="C57" s="67" t="s">
        <v>207</v>
      </c>
      <c r="D57" s="66" t="s">
        <v>208</v>
      </c>
      <c r="E57" s="81">
        <v>0.003958333333333286</v>
      </c>
    </row>
    <row r="58" spans="1:5" ht="13.5">
      <c r="A58" s="62">
        <v>11</v>
      </c>
      <c r="B58" s="63" t="s">
        <v>209</v>
      </c>
      <c r="C58" s="63" t="s">
        <v>210</v>
      </c>
      <c r="D58" s="64" t="s">
        <v>211</v>
      </c>
      <c r="E58" s="81">
        <v>0.00406250000000008</v>
      </c>
    </row>
    <row r="59" spans="1:5" ht="13.5">
      <c r="A59" s="62">
        <v>111</v>
      </c>
      <c r="B59" s="63" t="s">
        <v>212</v>
      </c>
      <c r="C59" s="63" t="s">
        <v>213</v>
      </c>
      <c r="D59" s="64" t="s">
        <v>214</v>
      </c>
      <c r="E59" s="81">
        <v>0.004074074074074008</v>
      </c>
    </row>
    <row r="60" spans="1:5" ht="13.5">
      <c r="A60" s="62">
        <v>9</v>
      </c>
      <c r="B60" s="63" t="s">
        <v>215</v>
      </c>
      <c r="C60" s="63" t="s">
        <v>216</v>
      </c>
      <c r="D60" s="64" t="s">
        <v>208</v>
      </c>
      <c r="E60" s="81">
        <v>0.004155092592592502</v>
      </c>
    </row>
    <row r="61" spans="1:5" ht="13.5">
      <c r="A61" s="62">
        <v>104</v>
      </c>
      <c r="B61" s="63" t="s">
        <v>222</v>
      </c>
      <c r="C61" s="63" t="s">
        <v>223</v>
      </c>
      <c r="D61" s="64" t="s">
        <v>224</v>
      </c>
      <c r="E61" s="81">
        <v>0.004155092592592613</v>
      </c>
    </row>
    <row r="62" spans="1:5" ht="13.5">
      <c r="A62" s="62">
        <v>10</v>
      </c>
      <c r="B62" s="63" t="s">
        <v>225</v>
      </c>
      <c r="C62" s="63" t="s">
        <v>226</v>
      </c>
      <c r="D62" s="64" t="s">
        <v>208</v>
      </c>
      <c r="E62" s="81">
        <v>0.0042013888888889905</v>
      </c>
    </row>
    <row r="63" spans="1:5" ht="13.5">
      <c r="A63" s="62">
        <v>21</v>
      </c>
      <c r="B63" s="63" t="s">
        <v>220</v>
      </c>
      <c r="C63" s="63" t="s">
        <v>221</v>
      </c>
      <c r="D63" s="64" t="s">
        <v>211</v>
      </c>
      <c r="E63" s="81">
        <v>0.004224537037037037</v>
      </c>
    </row>
    <row r="64" spans="1:5" ht="13.5">
      <c r="A64" s="62">
        <v>22</v>
      </c>
      <c r="B64" s="63" t="s">
        <v>217</v>
      </c>
      <c r="C64" s="63" t="s">
        <v>218</v>
      </c>
      <c r="D64" s="64" t="s">
        <v>219</v>
      </c>
      <c r="E64" s="81">
        <v>0.004224537037037037</v>
      </c>
    </row>
    <row r="65" spans="1:5" ht="13.5">
      <c r="A65" s="62">
        <v>20</v>
      </c>
      <c r="B65" s="63" t="s">
        <v>227</v>
      </c>
      <c r="C65" s="63" t="s">
        <v>228</v>
      </c>
      <c r="D65" s="64" t="s">
        <v>211</v>
      </c>
      <c r="E65" s="81">
        <v>0.004224537037037037</v>
      </c>
    </row>
    <row r="66" spans="1:5" ht="13.5">
      <c r="A66" s="62">
        <v>16</v>
      </c>
      <c r="B66" s="63" t="s">
        <v>232</v>
      </c>
      <c r="C66" s="63" t="s">
        <v>233</v>
      </c>
      <c r="D66" s="64" t="s">
        <v>231</v>
      </c>
      <c r="E66" s="81">
        <v>0.004224537037037037</v>
      </c>
    </row>
    <row r="67" spans="1:5" ht="13.5">
      <c r="A67" s="62"/>
      <c r="B67" s="63"/>
      <c r="C67" s="63"/>
      <c r="D67" s="64"/>
      <c r="E67" s="81"/>
    </row>
    <row r="68" spans="1:5" ht="13.5">
      <c r="A68" s="62"/>
      <c r="B68" s="63"/>
      <c r="C68" s="63"/>
      <c r="D68" s="64"/>
      <c r="E68" s="81"/>
    </row>
    <row r="69" spans="1:5" ht="13.5">
      <c r="A69" s="62"/>
      <c r="B69" s="63"/>
      <c r="C69" s="63"/>
      <c r="D69" s="64"/>
      <c r="E69" s="81"/>
    </row>
    <row r="70" spans="1:5" ht="13.5">
      <c r="A70" s="66">
        <v>11</v>
      </c>
      <c r="B70" s="67" t="s">
        <v>209</v>
      </c>
      <c r="C70" s="67" t="s">
        <v>210</v>
      </c>
      <c r="D70" s="66" t="s">
        <v>211</v>
      </c>
      <c r="E70" s="81">
        <v>0.00564814814814818</v>
      </c>
    </row>
    <row r="71" spans="1:5" ht="13.5">
      <c r="A71" s="62">
        <v>111</v>
      </c>
      <c r="B71" s="63" t="s">
        <v>212</v>
      </c>
      <c r="C71" s="63" t="s">
        <v>213</v>
      </c>
      <c r="D71" s="64" t="s">
        <v>214</v>
      </c>
      <c r="E71" s="81">
        <v>0.0056828703703702965</v>
      </c>
    </row>
    <row r="72" spans="1:5" ht="13.5">
      <c r="A72" s="62">
        <v>2</v>
      </c>
      <c r="B72" s="63" t="s">
        <v>206</v>
      </c>
      <c r="C72" s="63" t="s">
        <v>207</v>
      </c>
      <c r="D72" s="64" t="s">
        <v>208</v>
      </c>
      <c r="E72" s="81">
        <v>0.005752314814814752</v>
      </c>
    </row>
    <row r="73" spans="1:5" ht="13.5">
      <c r="A73" s="62">
        <v>110</v>
      </c>
      <c r="B73" s="63" t="s">
        <v>238</v>
      </c>
      <c r="C73" s="63" t="s">
        <v>239</v>
      </c>
      <c r="D73" s="64" t="s">
        <v>240</v>
      </c>
      <c r="E73" s="81">
        <v>0.005798611111111129</v>
      </c>
    </row>
    <row r="74" spans="1:5" ht="13.5">
      <c r="A74" s="62">
        <v>9</v>
      </c>
      <c r="B74" s="63" t="s">
        <v>215</v>
      </c>
      <c r="C74" s="63" t="s">
        <v>216</v>
      </c>
      <c r="D74" s="64" t="s">
        <v>208</v>
      </c>
      <c r="E74" s="81">
        <v>0.005925925925926001</v>
      </c>
    </row>
    <row r="75" spans="1:5" ht="13.5">
      <c r="A75" s="62">
        <v>22</v>
      </c>
      <c r="B75" s="63" t="s">
        <v>217</v>
      </c>
      <c r="C75" s="63" t="s">
        <v>218</v>
      </c>
      <c r="D75" s="64" t="s">
        <v>219</v>
      </c>
      <c r="E75" s="81">
        <v>0.005949074074073968</v>
      </c>
    </row>
    <row r="76" spans="1:5" ht="13.5">
      <c r="A76" s="62">
        <v>6</v>
      </c>
      <c r="B76" s="63" t="s">
        <v>229</v>
      </c>
      <c r="C76" s="63" t="s">
        <v>230</v>
      </c>
      <c r="D76" s="64" t="s">
        <v>231</v>
      </c>
      <c r="E76" s="81">
        <v>0.0059837962962963065</v>
      </c>
    </row>
    <row r="77" spans="1:5" ht="13.5">
      <c r="A77" s="62">
        <v>21</v>
      </c>
      <c r="B77" s="63" t="s">
        <v>220</v>
      </c>
      <c r="C77" s="63" t="s">
        <v>221</v>
      </c>
      <c r="D77" s="64" t="s">
        <v>211</v>
      </c>
      <c r="E77" s="81">
        <v>0.006030092592592573</v>
      </c>
    </row>
    <row r="78" spans="1:5" ht="13.5">
      <c r="A78" s="62">
        <v>104</v>
      </c>
      <c r="B78" s="63" t="s">
        <v>222</v>
      </c>
      <c r="C78" s="63" t="s">
        <v>223</v>
      </c>
      <c r="D78" s="64" t="s">
        <v>224</v>
      </c>
      <c r="E78" s="81">
        <v>0.006087962962962878</v>
      </c>
    </row>
    <row r="79" spans="1:5" ht="13.5">
      <c r="A79" s="62">
        <v>10</v>
      </c>
      <c r="B79" s="63" t="s">
        <v>225</v>
      </c>
      <c r="C79" s="63" t="s">
        <v>226</v>
      </c>
      <c r="D79" s="64" t="s">
        <v>208</v>
      </c>
      <c r="E79" s="81">
        <v>0.0060879629629629894</v>
      </c>
    </row>
    <row r="80" spans="1:5" ht="13.5">
      <c r="A80" s="66"/>
      <c r="B80" s="67"/>
      <c r="C80" s="67"/>
      <c r="D80" s="64"/>
      <c r="E80" s="81"/>
    </row>
    <row r="81" spans="1:5" ht="13.5">
      <c r="A81" s="62"/>
      <c r="B81" s="63"/>
      <c r="C81" s="63"/>
      <c r="D81" s="64"/>
      <c r="E81" s="81"/>
    </row>
    <row r="82" spans="1:5" ht="15">
      <c r="A82" s="62"/>
      <c r="B82" s="65"/>
      <c r="C82" s="63"/>
      <c r="D82" s="64"/>
      <c r="E82" s="81"/>
    </row>
    <row r="83" spans="1:5" ht="13.5">
      <c r="A83" s="66">
        <v>11</v>
      </c>
      <c r="B83" s="67" t="s">
        <v>209</v>
      </c>
      <c r="C83" s="67" t="s">
        <v>210</v>
      </c>
      <c r="D83" s="66" t="s">
        <v>211</v>
      </c>
      <c r="E83" s="81">
        <v>0.004444444444444473</v>
      </c>
    </row>
    <row r="84" spans="1:5" ht="13.5">
      <c r="A84" s="62">
        <v>2</v>
      </c>
      <c r="B84" s="63" t="s">
        <v>206</v>
      </c>
      <c r="C84" s="63" t="s">
        <v>207</v>
      </c>
      <c r="D84" s="64" t="s">
        <v>208</v>
      </c>
      <c r="E84" s="81">
        <v>0.004456018518518512</v>
      </c>
    </row>
    <row r="85" spans="1:5" ht="13.5">
      <c r="A85" s="62">
        <v>111</v>
      </c>
      <c r="B85" s="63" t="s">
        <v>212</v>
      </c>
      <c r="C85" s="63" t="s">
        <v>213</v>
      </c>
      <c r="D85" s="64" t="s">
        <v>214</v>
      </c>
      <c r="E85" s="81">
        <v>0.004490740740740851</v>
      </c>
    </row>
    <row r="86" spans="1:5" ht="13.5">
      <c r="A86" s="62">
        <v>9</v>
      </c>
      <c r="B86" s="63" t="s">
        <v>215</v>
      </c>
      <c r="C86" s="63" t="s">
        <v>216</v>
      </c>
      <c r="D86" s="64" t="s">
        <v>208</v>
      </c>
      <c r="E86" s="81">
        <v>0.004664351851851878</v>
      </c>
    </row>
    <row r="87" spans="1:5" ht="13.5">
      <c r="A87" s="62">
        <v>22</v>
      </c>
      <c r="B87" s="63" t="s">
        <v>217</v>
      </c>
      <c r="C87" s="63" t="s">
        <v>218</v>
      </c>
      <c r="D87" s="64" t="s">
        <v>219</v>
      </c>
      <c r="E87" s="81">
        <v>0.004722222222222183</v>
      </c>
    </row>
    <row r="88" spans="1:5" ht="13.5">
      <c r="A88" s="62">
        <v>10</v>
      </c>
      <c r="B88" s="63" t="s">
        <v>225</v>
      </c>
      <c r="C88" s="63" t="s">
        <v>226</v>
      </c>
      <c r="D88" s="64" t="s">
        <v>208</v>
      </c>
      <c r="E88" s="81">
        <v>0.004733796296296333</v>
      </c>
    </row>
    <row r="89" spans="1:5" ht="13.5">
      <c r="A89" s="62">
        <v>21</v>
      </c>
      <c r="B89" s="63" t="s">
        <v>220</v>
      </c>
      <c r="C89" s="63" t="s">
        <v>221</v>
      </c>
      <c r="D89" s="64" t="s">
        <v>211</v>
      </c>
      <c r="E89" s="81">
        <v>0.004756944444444411</v>
      </c>
    </row>
    <row r="90" spans="1:5" ht="13.5">
      <c r="A90" s="62">
        <v>20</v>
      </c>
      <c r="B90" s="63" t="s">
        <v>227</v>
      </c>
      <c r="C90" s="63" t="s">
        <v>228</v>
      </c>
      <c r="D90" s="64" t="s">
        <v>211</v>
      </c>
      <c r="E90" s="81">
        <v>0.004756944444444522</v>
      </c>
    </row>
    <row r="91" spans="1:5" ht="13.5">
      <c r="A91" s="62">
        <v>6</v>
      </c>
      <c r="B91" s="63" t="s">
        <v>229</v>
      </c>
      <c r="C91" s="63" t="s">
        <v>230</v>
      </c>
      <c r="D91" s="64" t="s">
        <v>231</v>
      </c>
      <c r="E91" s="81">
        <v>0.00476851851851845</v>
      </c>
    </row>
    <row r="92" spans="1:5" ht="13.5">
      <c r="A92" s="62">
        <v>104</v>
      </c>
      <c r="B92" s="63" t="s">
        <v>222</v>
      </c>
      <c r="C92" s="63" t="s">
        <v>223</v>
      </c>
      <c r="D92" s="64" t="s">
        <v>224</v>
      </c>
      <c r="E92" s="81">
        <v>0.00476851851851845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Brian Duggan</cp:lastModifiedBy>
  <cp:lastPrinted>2010-07-21T10:42:56Z</cp:lastPrinted>
  <dcterms:created xsi:type="dcterms:W3CDTF">2010-06-28T08:29:15Z</dcterms:created>
  <dcterms:modified xsi:type="dcterms:W3CDTF">2010-06-28T08:37:48Z</dcterms:modified>
  <cp:category/>
  <cp:version/>
  <cp:contentType/>
  <cp:contentStatus/>
</cp:coreProperties>
</file>