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975" activeTab="0"/>
  </bookViews>
  <sheets>
    <sheet name="Sheet1" sheetId="1" r:id="rId1"/>
    <sheet name="Summary" sheetId="2" r:id="rId2"/>
    <sheet name="Sheet3" sheetId="3" r:id="rId3"/>
  </sheets>
  <definedNames>
    <definedName name="_xlnm._FilterDatabase" localSheetId="0" hidden="1">'Sheet1'!$A$3:$P$3</definedName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<sst xmlns="http://schemas.openxmlformats.org/spreadsheetml/2006/main" count="102" uniqueCount="75">
  <si>
    <t>No.</t>
  </si>
  <si>
    <t>Competitor</t>
  </si>
  <si>
    <t>Class</t>
  </si>
  <si>
    <t>Midland Motor Club results</t>
  </si>
  <si>
    <t>Sean Mullervy</t>
  </si>
  <si>
    <t>Tommy Shot</t>
  </si>
  <si>
    <t>Pat Faughnan</t>
  </si>
  <si>
    <t>Thomas McManus</t>
  </si>
  <si>
    <t>Gemma Kerley</t>
  </si>
  <si>
    <t>Marc McDermott</t>
  </si>
  <si>
    <t>Tim McNulty</t>
  </si>
  <si>
    <t>Colin Duffy</t>
  </si>
  <si>
    <t>Ollie Kelly</t>
  </si>
  <si>
    <t>Noel Mulvilhill</t>
  </si>
  <si>
    <t>Sean Wallace</t>
  </si>
  <si>
    <t>Anthony Dolan</t>
  </si>
  <si>
    <t>Paul Lavin</t>
  </si>
  <si>
    <t>Ger Brennan</t>
  </si>
  <si>
    <t>Sam Johnston</t>
  </si>
  <si>
    <t>Chris Kelly</t>
  </si>
  <si>
    <t>Sean Hurley</t>
  </si>
  <si>
    <t>Joe McHale</t>
  </si>
  <si>
    <t>Brian McHale</t>
  </si>
  <si>
    <t>Padraic McHale</t>
  </si>
  <si>
    <t>Andrew Rooney</t>
  </si>
  <si>
    <t>Raymond Coppinger</t>
  </si>
  <si>
    <t>Enda O'Leary</t>
  </si>
  <si>
    <t>Charlie Cavanagh</t>
  </si>
  <si>
    <t>Ruairi Nearnery</t>
  </si>
  <si>
    <t>Amy Faughnan</t>
  </si>
  <si>
    <t>Raymond Shaw</t>
  </si>
  <si>
    <t>Rory Collins</t>
  </si>
  <si>
    <t>Cillian Lenehan</t>
  </si>
  <si>
    <t>Bryan McCormack</t>
  </si>
  <si>
    <t>2A</t>
  </si>
  <si>
    <t>2B</t>
  </si>
  <si>
    <t>3A</t>
  </si>
  <si>
    <t>4A</t>
  </si>
  <si>
    <t>4B</t>
  </si>
  <si>
    <t>5A</t>
  </si>
  <si>
    <t>5B</t>
  </si>
  <si>
    <t>Saturday 13th August 2011</t>
  </si>
  <si>
    <t>Run 1 Time</t>
  </si>
  <si>
    <t>Pen</t>
  </si>
  <si>
    <t>Run 2 Time</t>
  </si>
  <si>
    <t>Fastest Time</t>
  </si>
  <si>
    <t>Class Placing</t>
  </si>
  <si>
    <t>Overall Awards</t>
  </si>
  <si>
    <t>Novice</t>
  </si>
  <si>
    <t>Misc</t>
  </si>
  <si>
    <t>NTT</t>
  </si>
  <si>
    <t>1st Overall Special</t>
  </si>
  <si>
    <t>1st Overall Saloon</t>
  </si>
  <si>
    <t>1st Class 4B</t>
  </si>
  <si>
    <t>1st Class 4A</t>
  </si>
  <si>
    <t>2nd Class 4A</t>
  </si>
  <si>
    <t>3rd Class 4A</t>
  </si>
  <si>
    <t>1st Class 1</t>
  </si>
  <si>
    <t>2nd Class 1</t>
  </si>
  <si>
    <t>3rd Class 1</t>
  </si>
  <si>
    <t>1st Class 2A</t>
  </si>
  <si>
    <t>2nd Class 2A</t>
  </si>
  <si>
    <t>3rd Class 2A</t>
  </si>
  <si>
    <t>1st Class 2B</t>
  </si>
  <si>
    <t>2nd Class 2B</t>
  </si>
  <si>
    <t>3rd Class 2B</t>
  </si>
  <si>
    <t>1st Class 5B</t>
  </si>
  <si>
    <t>2nd Class 5B</t>
  </si>
  <si>
    <t>3rd Class 5B</t>
  </si>
  <si>
    <t>1st Class 5A</t>
  </si>
  <si>
    <t>2nd Class 5A</t>
  </si>
  <si>
    <t>1st MMC</t>
  </si>
  <si>
    <t>2nd MMC</t>
  </si>
  <si>
    <t>3rd MMC</t>
  </si>
  <si>
    <t>1st Novice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</si>
</sst>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  <numFmt numFmtId="165" formatCode="ss"/>
    <numFmt numFmtId="166" formatCode="[m]:ss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6" fontId="0" fillId="34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6" fontId="5" fillId="34" borderId="12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166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166" fontId="2" fillId="33" borderId="10" xfId="0" applyNumberFormat="1" applyFont="1" applyFill="1" applyBorder="1" applyAlignment="1">
      <alignment horizontal="center" wrapText="1"/>
    </xf>
    <xf numFmtId="166" fontId="2" fillId="33" borderId="14" xfId="0" applyNumberFormat="1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6.7109375" style="4" customWidth="1"/>
    <col min="2" max="2" width="22.00390625" style="4" customWidth="1"/>
    <col min="3" max="3" width="6.421875" style="4" bestFit="1" customWidth="1"/>
    <col min="4" max="4" width="10.7109375" style="4" customWidth="1"/>
    <col min="5" max="5" width="4.7109375" style="8" customWidth="1"/>
    <col min="6" max="6" width="10.7109375" style="4" customWidth="1"/>
    <col min="7" max="7" width="1.1484375" style="8" customWidth="1"/>
    <col min="8" max="8" width="10.7109375" style="4" customWidth="1"/>
    <col min="9" max="9" width="4.7109375" style="8" bestFit="1" customWidth="1"/>
    <col min="10" max="10" width="10.7109375" style="4" customWidth="1"/>
    <col min="11" max="11" width="1.421875" style="8" customWidth="1"/>
    <col min="12" max="12" width="13.421875" style="4" bestFit="1" customWidth="1"/>
    <col min="13" max="13" width="17.421875" style="4" customWidth="1"/>
    <col min="14" max="14" width="11.28125" style="4" customWidth="1"/>
    <col min="15" max="16384" width="9.140625" style="4" customWidth="1"/>
  </cols>
  <sheetData>
    <row r="1" spans="1:11" ht="15" customHeight="1">
      <c r="A1" s="1" t="s">
        <v>3</v>
      </c>
      <c r="B1" s="2"/>
      <c r="C1" s="3"/>
      <c r="E1" s="4"/>
      <c r="G1" s="4"/>
      <c r="I1" s="4"/>
      <c r="K1" s="4"/>
    </row>
    <row r="2" spans="1:11" ht="15" customHeight="1">
      <c r="A2" s="19" t="s">
        <v>41</v>
      </c>
      <c r="B2" s="20"/>
      <c r="C2" s="21"/>
      <c r="E2" s="4"/>
      <c r="G2" s="4"/>
      <c r="I2" s="4"/>
      <c r="K2" s="4"/>
    </row>
    <row r="3" spans="1:16" s="16" customFormat="1" ht="15" customHeight="1">
      <c r="A3" s="22" t="s">
        <v>0</v>
      </c>
      <c r="B3" s="22" t="s">
        <v>1</v>
      </c>
      <c r="C3" s="22" t="s">
        <v>2</v>
      </c>
      <c r="D3" s="23" t="s">
        <v>42</v>
      </c>
      <c r="E3" s="24" t="s">
        <v>43</v>
      </c>
      <c r="F3" s="23" t="s">
        <v>42</v>
      </c>
      <c r="G3" s="25"/>
      <c r="H3" s="23" t="s">
        <v>44</v>
      </c>
      <c r="I3" s="24" t="s">
        <v>43</v>
      </c>
      <c r="J3" s="23" t="s">
        <v>44</v>
      </c>
      <c r="K3" s="26"/>
      <c r="L3" s="18" t="s">
        <v>45</v>
      </c>
      <c r="M3" s="27" t="s">
        <v>46</v>
      </c>
      <c r="N3" s="28" t="s">
        <v>47</v>
      </c>
      <c r="O3" s="22" t="s">
        <v>48</v>
      </c>
      <c r="P3" s="24" t="s">
        <v>49</v>
      </c>
    </row>
    <row r="4" spans="1:13" ht="15" customHeight="1">
      <c r="A4" s="9">
        <v>888</v>
      </c>
      <c r="B4" s="7" t="s">
        <v>19</v>
      </c>
      <c r="C4" s="9" t="s">
        <v>37</v>
      </c>
      <c r="D4" s="13">
        <v>0.0016875</v>
      </c>
      <c r="E4" s="29">
        <v>5.7870370370370366E-05</v>
      </c>
      <c r="F4" s="15">
        <f aca="true" t="shared" si="0" ref="F4:F30">D4+E4</f>
        <v>0.0017453703703703704</v>
      </c>
      <c r="G4" s="31"/>
      <c r="H4" s="13">
        <v>0.0014996527777777777</v>
      </c>
      <c r="I4" s="12"/>
      <c r="J4" s="15">
        <f aca="true" t="shared" si="1" ref="J4:J14">H4+I4</f>
        <v>0.0014996527777777777</v>
      </c>
      <c r="K4" s="31"/>
      <c r="L4" s="17">
        <f aca="true" t="shared" si="2" ref="L4:L33">MIN(F4,J4)</f>
        <v>0.0014996527777777777</v>
      </c>
      <c r="M4" s="4" t="s">
        <v>51</v>
      </c>
    </row>
    <row r="5" spans="1:13" ht="15" customHeight="1">
      <c r="A5" s="9">
        <v>411</v>
      </c>
      <c r="B5" s="7" t="s">
        <v>27</v>
      </c>
      <c r="C5" s="9" t="s">
        <v>38</v>
      </c>
      <c r="D5" s="13">
        <v>0.0017680555555555555</v>
      </c>
      <c r="E5" s="5"/>
      <c r="F5" s="15">
        <f t="shared" si="0"/>
        <v>0.0017680555555555555</v>
      </c>
      <c r="G5" s="11"/>
      <c r="H5" s="13">
        <v>0.0015130787037037038</v>
      </c>
      <c r="I5" s="5"/>
      <c r="J5" s="15">
        <f t="shared" si="1"/>
        <v>0.0015130787037037038</v>
      </c>
      <c r="K5" s="11"/>
      <c r="L5" s="17">
        <f t="shared" si="2"/>
        <v>0.0015130787037037038</v>
      </c>
      <c r="M5" s="4" t="s">
        <v>53</v>
      </c>
    </row>
    <row r="6" spans="1:13" ht="15" customHeight="1">
      <c r="A6" s="9">
        <v>42</v>
      </c>
      <c r="B6" s="7" t="s">
        <v>26</v>
      </c>
      <c r="C6" s="9" t="s">
        <v>37</v>
      </c>
      <c r="D6" s="13">
        <v>0.0016005787037037037</v>
      </c>
      <c r="E6" s="10">
        <v>5.7870370370370366E-05</v>
      </c>
      <c r="F6" s="15">
        <f t="shared" si="0"/>
        <v>0.0016584490740740741</v>
      </c>
      <c r="G6" s="11"/>
      <c r="H6" s="13">
        <v>0.0014028935185185184</v>
      </c>
      <c r="I6" s="10">
        <v>0.00011574074074074073</v>
      </c>
      <c r="J6" s="15">
        <f t="shared" si="1"/>
        <v>0.001518634259259259</v>
      </c>
      <c r="K6" s="11"/>
      <c r="L6" s="17">
        <f t="shared" si="2"/>
        <v>0.001518634259259259</v>
      </c>
      <c r="M6" s="32" t="s">
        <v>54</v>
      </c>
    </row>
    <row r="7" spans="1:13" ht="15" customHeight="1">
      <c r="A7" s="9">
        <v>602</v>
      </c>
      <c r="B7" s="7" t="s">
        <v>21</v>
      </c>
      <c r="C7" s="9" t="s">
        <v>37</v>
      </c>
      <c r="D7" s="13">
        <v>0.0017655092592592594</v>
      </c>
      <c r="E7" s="5"/>
      <c r="F7" s="15">
        <f t="shared" si="0"/>
        <v>0.0017655092592592594</v>
      </c>
      <c r="G7" s="11"/>
      <c r="H7" s="13">
        <v>0.0015280092592592593</v>
      </c>
      <c r="I7" s="5"/>
      <c r="J7" s="15">
        <f t="shared" si="1"/>
        <v>0.0015280092592592593</v>
      </c>
      <c r="K7" s="11"/>
      <c r="L7" s="17">
        <f t="shared" si="2"/>
        <v>0.0015280092592592593</v>
      </c>
      <c r="M7" s="32" t="s">
        <v>55</v>
      </c>
    </row>
    <row r="8" spans="1:13" ht="15" customHeight="1">
      <c r="A8" s="9">
        <v>666</v>
      </c>
      <c r="B8" s="7" t="s">
        <v>23</v>
      </c>
      <c r="C8" s="9" t="s">
        <v>37</v>
      </c>
      <c r="D8" s="13">
        <v>0.00166875</v>
      </c>
      <c r="E8" s="5"/>
      <c r="F8" s="15">
        <f t="shared" si="0"/>
        <v>0.00166875</v>
      </c>
      <c r="G8" s="11"/>
      <c r="H8" s="13">
        <v>0.001484837962962963</v>
      </c>
      <c r="I8" s="10">
        <v>5.7870370370370366E-05</v>
      </c>
      <c r="J8" s="15">
        <f t="shared" si="1"/>
        <v>0.0015427083333333334</v>
      </c>
      <c r="K8" s="11"/>
      <c r="L8" s="17">
        <f t="shared" si="2"/>
        <v>0.0015427083333333334</v>
      </c>
      <c r="M8" s="32" t="s">
        <v>56</v>
      </c>
    </row>
    <row r="9" spans="1:13" ht="15" customHeight="1">
      <c r="A9" s="9">
        <v>333</v>
      </c>
      <c r="B9" s="7" t="s">
        <v>17</v>
      </c>
      <c r="C9" s="9" t="s">
        <v>36</v>
      </c>
      <c r="D9" s="13">
        <v>0.0016092592592592593</v>
      </c>
      <c r="E9" s="5"/>
      <c r="F9" s="15">
        <f t="shared" si="0"/>
        <v>0.0016092592592592593</v>
      </c>
      <c r="G9" s="30"/>
      <c r="H9" s="13">
        <v>0.001575810185185185</v>
      </c>
      <c r="I9" s="14"/>
      <c r="J9" s="15">
        <f t="shared" si="1"/>
        <v>0.001575810185185185</v>
      </c>
      <c r="K9" s="30"/>
      <c r="L9" s="17">
        <f t="shared" si="2"/>
        <v>0.001575810185185185</v>
      </c>
      <c r="M9" s="4" t="s">
        <v>52</v>
      </c>
    </row>
    <row r="10" spans="1:12" ht="15" customHeight="1">
      <c r="A10" s="9">
        <v>442</v>
      </c>
      <c r="B10" s="7" t="s">
        <v>25</v>
      </c>
      <c r="C10" s="9" t="s">
        <v>37</v>
      </c>
      <c r="D10" s="13">
        <v>0.0017414351851851853</v>
      </c>
      <c r="E10" s="5"/>
      <c r="F10" s="15">
        <f t="shared" si="0"/>
        <v>0.0017414351851851853</v>
      </c>
      <c r="G10" s="11"/>
      <c r="H10" s="13">
        <v>0.0015761574074074074</v>
      </c>
      <c r="I10" s="5"/>
      <c r="J10" s="15">
        <f t="shared" si="1"/>
        <v>0.0015761574074074074</v>
      </c>
      <c r="K10" s="11"/>
      <c r="L10" s="17">
        <f t="shared" si="2"/>
        <v>0.0015761574074074074</v>
      </c>
    </row>
    <row r="11" spans="1:13" ht="15" customHeight="1">
      <c r="A11" s="9">
        <v>661</v>
      </c>
      <c r="B11" s="7" t="s">
        <v>24</v>
      </c>
      <c r="C11" s="9" t="s">
        <v>37</v>
      </c>
      <c r="D11" s="13">
        <v>0.0017447916666666668</v>
      </c>
      <c r="E11" s="10">
        <v>5.7870370370370366E-05</v>
      </c>
      <c r="F11" s="15">
        <f t="shared" si="0"/>
        <v>0.0018026620370370373</v>
      </c>
      <c r="G11" s="11"/>
      <c r="H11" s="13">
        <v>0.0016015046296296298</v>
      </c>
      <c r="I11" s="5"/>
      <c r="J11" s="15">
        <f t="shared" si="1"/>
        <v>0.0016015046296296298</v>
      </c>
      <c r="K11" s="11"/>
      <c r="L11" s="17">
        <f t="shared" si="2"/>
        <v>0.0016015046296296298</v>
      </c>
      <c r="M11" s="4" t="s">
        <v>74</v>
      </c>
    </row>
    <row r="12" spans="1:13" ht="15" customHeight="1">
      <c r="A12" s="9">
        <v>51</v>
      </c>
      <c r="B12" s="7" t="s">
        <v>4</v>
      </c>
      <c r="C12" s="9">
        <v>1</v>
      </c>
      <c r="D12" s="13">
        <v>0.0016023148148148149</v>
      </c>
      <c r="E12" s="14"/>
      <c r="F12" s="15">
        <f t="shared" si="0"/>
        <v>0.0016023148148148149</v>
      </c>
      <c r="G12" s="30"/>
      <c r="H12" s="13">
        <v>0.001668287037037037</v>
      </c>
      <c r="I12" s="14"/>
      <c r="J12" s="15">
        <f t="shared" si="1"/>
        <v>0.001668287037037037</v>
      </c>
      <c r="K12" s="30"/>
      <c r="L12" s="17">
        <f t="shared" si="2"/>
        <v>0.0016023148148148149</v>
      </c>
      <c r="M12" s="4" t="s">
        <v>57</v>
      </c>
    </row>
    <row r="13" spans="1:12" ht="15" customHeight="1">
      <c r="A13" s="9">
        <v>601</v>
      </c>
      <c r="B13" s="7" t="s">
        <v>22</v>
      </c>
      <c r="C13" s="9" t="s">
        <v>37</v>
      </c>
      <c r="D13" s="13">
        <v>0.001632523148148148</v>
      </c>
      <c r="E13" s="10">
        <v>5.7870370370370366E-05</v>
      </c>
      <c r="F13" s="15">
        <f t="shared" si="0"/>
        <v>0.0016903935185185184</v>
      </c>
      <c r="G13" s="11"/>
      <c r="H13" s="13">
        <v>0.0015549768518518519</v>
      </c>
      <c r="I13" s="10">
        <v>5.7870370370370366E-05</v>
      </c>
      <c r="J13" s="15">
        <f t="shared" si="1"/>
        <v>0.0016128472222222223</v>
      </c>
      <c r="K13" s="11"/>
      <c r="L13" s="17">
        <f t="shared" si="2"/>
        <v>0.0016128472222222223</v>
      </c>
    </row>
    <row r="14" spans="1:13" ht="15" customHeight="1">
      <c r="A14" s="9">
        <v>88</v>
      </c>
      <c r="B14" s="7" t="s">
        <v>18</v>
      </c>
      <c r="C14" s="9" t="s">
        <v>37</v>
      </c>
      <c r="D14" s="13">
        <v>0.0017895833333333333</v>
      </c>
      <c r="E14" s="5"/>
      <c r="F14" s="15">
        <f t="shared" si="0"/>
        <v>0.0017895833333333333</v>
      </c>
      <c r="G14" s="11"/>
      <c r="H14" s="13">
        <v>0.001558564814814815</v>
      </c>
      <c r="I14" s="10">
        <v>5.7870370370370366E-05</v>
      </c>
      <c r="J14" s="15">
        <f t="shared" si="1"/>
        <v>0.0016164351851851854</v>
      </c>
      <c r="K14" s="11"/>
      <c r="L14" s="17">
        <f t="shared" si="2"/>
        <v>0.0016164351851851854</v>
      </c>
      <c r="M14" s="4" t="s">
        <v>71</v>
      </c>
    </row>
    <row r="15" spans="1:13" ht="15" customHeight="1">
      <c r="A15" s="9">
        <v>201</v>
      </c>
      <c r="B15" s="7" t="s">
        <v>8</v>
      </c>
      <c r="C15" s="9" t="s">
        <v>34</v>
      </c>
      <c r="D15" s="13">
        <v>0.001650810185185185</v>
      </c>
      <c r="E15" s="5"/>
      <c r="F15" s="15">
        <f t="shared" si="0"/>
        <v>0.001650810185185185</v>
      </c>
      <c r="G15" s="11"/>
      <c r="H15" s="13"/>
      <c r="I15" s="5"/>
      <c r="J15" s="15"/>
      <c r="K15" s="11"/>
      <c r="L15" s="17">
        <f t="shared" si="2"/>
        <v>0.001650810185185185</v>
      </c>
      <c r="M15" s="4" t="s">
        <v>60</v>
      </c>
    </row>
    <row r="16" spans="1:12" ht="15" customHeight="1">
      <c r="A16" s="9">
        <v>450</v>
      </c>
      <c r="B16" s="7" t="s">
        <v>20</v>
      </c>
      <c r="C16" s="9" t="s">
        <v>37</v>
      </c>
      <c r="D16" s="13">
        <v>0.0017090277777777778</v>
      </c>
      <c r="E16" s="5"/>
      <c r="F16" s="15">
        <f t="shared" si="0"/>
        <v>0.0017090277777777778</v>
      </c>
      <c r="G16" s="11"/>
      <c r="H16" s="13">
        <v>0.0015961805555555553</v>
      </c>
      <c r="I16" s="10">
        <v>0.00011574074074074073</v>
      </c>
      <c r="J16" s="15">
        <f>H16+I16</f>
        <v>0.001711921296296296</v>
      </c>
      <c r="K16" s="11"/>
      <c r="L16" s="17">
        <f t="shared" si="2"/>
        <v>0.0017090277777777778</v>
      </c>
    </row>
    <row r="17" spans="1:13" ht="15" customHeight="1">
      <c r="A17" s="9">
        <v>86</v>
      </c>
      <c r="B17" s="7" t="s">
        <v>7</v>
      </c>
      <c r="C17" s="9">
        <v>1</v>
      </c>
      <c r="D17" s="13">
        <v>0.0018525462962962964</v>
      </c>
      <c r="E17" s="5"/>
      <c r="F17" s="15">
        <f t="shared" si="0"/>
        <v>0.0018525462962962964</v>
      </c>
      <c r="G17" s="11"/>
      <c r="H17" s="13">
        <v>0.001779398148148148</v>
      </c>
      <c r="I17" s="5"/>
      <c r="J17" s="15">
        <f>H17+I17</f>
        <v>0.001779398148148148</v>
      </c>
      <c r="K17" s="11"/>
      <c r="L17" s="17">
        <f t="shared" si="2"/>
        <v>0.001779398148148148</v>
      </c>
      <c r="M17" s="4" t="s">
        <v>58</v>
      </c>
    </row>
    <row r="18" spans="1:13" ht="15" customHeight="1">
      <c r="A18" s="9">
        <v>106</v>
      </c>
      <c r="B18" s="7" t="s">
        <v>5</v>
      </c>
      <c r="C18" s="9">
        <v>1</v>
      </c>
      <c r="D18" s="13">
        <v>0.001821875</v>
      </c>
      <c r="E18" s="14"/>
      <c r="F18" s="15">
        <f t="shared" si="0"/>
        <v>0.001821875</v>
      </c>
      <c r="G18" s="11"/>
      <c r="H18" s="13">
        <v>0.0018116898148148146</v>
      </c>
      <c r="I18" s="5"/>
      <c r="J18" s="15">
        <f>H18+I18</f>
        <v>0.0018116898148148146</v>
      </c>
      <c r="K18" s="11"/>
      <c r="L18" s="17">
        <f t="shared" si="2"/>
        <v>0.0018116898148148146</v>
      </c>
      <c r="M18" s="4" t="s">
        <v>59</v>
      </c>
    </row>
    <row r="19" spans="1:13" ht="15" customHeight="1">
      <c r="A19" s="9">
        <v>250</v>
      </c>
      <c r="B19" s="7" t="s">
        <v>14</v>
      </c>
      <c r="C19" s="9" t="s">
        <v>35</v>
      </c>
      <c r="D19" s="13">
        <v>0.001992939814814815</v>
      </c>
      <c r="E19" s="5"/>
      <c r="F19" s="15">
        <f t="shared" si="0"/>
        <v>0.001992939814814815</v>
      </c>
      <c r="G19" s="11"/>
      <c r="H19" s="13" t="s">
        <v>50</v>
      </c>
      <c r="I19" s="5"/>
      <c r="J19" s="15" t="s">
        <v>50</v>
      </c>
      <c r="K19" s="11"/>
      <c r="L19" s="17">
        <f t="shared" si="2"/>
        <v>0.001992939814814815</v>
      </c>
      <c r="M19" s="4" t="s">
        <v>63</v>
      </c>
    </row>
    <row r="20" spans="1:13" ht="15" customHeight="1">
      <c r="A20" s="9">
        <v>110</v>
      </c>
      <c r="B20" s="7" t="s">
        <v>6</v>
      </c>
      <c r="C20" s="9">
        <v>1</v>
      </c>
      <c r="D20" s="13">
        <v>0.0020083333333333333</v>
      </c>
      <c r="E20" s="5"/>
      <c r="F20" s="15">
        <f t="shared" si="0"/>
        <v>0.0020083333333333333</v>
      </c>
      <c r="G20" s="11"/>
      <c r="H20" s="13">
        <v>0.002101273148148148</v>
      </c>
      <c r="I20" s="5"/>
      <c r="J20" s="15">
        <f aca="true" t="shared" si="3" ref="J20:J33">H20+I20</f>
        <v>0.002101273148148148</v>
      </c>
      <c r="K20" s="11"/>
      <c r="L20" s="17">
        <f t="shared" si="2"/>
        <v>0.0020083333333333333</v>
      </c>
      <c r="M20" s="4" t="s">
        <v>72</v>
      </c>
    </row>
    <row r="21" spans="1:13" ht="15" customHeight="1">
      <c r="A21" s="9">
        <v>209</v>
      </c>
      <c r="B21" s="7" t="s">
        <v>11</v>
      </c>
      <c r="C21" s="9" t="s">
        <v>34</v>
      </c>
      <c r="D21" s="13">
        <v>0.0020092592592592597</v>
      </c>
      <c r="E21" s="5"/>
      <c r="F21" s="15">
        <f t="shared" si="0"/>
        <v>0.0020092592592592597</v>
      </c>
      <c r="G21" s="11"/>
      <c r="H21" s="13">
        <v>0.0020810185185185185</v>
      </c>
      <c r="I21" s="5"/>
      <c r="J21" s="15">
        <f t="shared" si="3"/>
        <v>0.0020810185185185185</v>
      </c>
      <c r="K21" s="11"/>
      <c r="L21" s="17">
        <f t="shared" si="2"/>
        <v>0.0020092592592592597</v>
      </c>
      <c r="M21" s="4" t="s">
        <v>61</v>
      </c>
    </row>
    <row r="22" spans="1:13" ht="15" customHeight="1">
      <c r="A22" s="9">
        <v>55</v>
      </c>
      <c r="B22" s="7" t="s">
        <v>32</v>
      </c>
      <c r="C22" s="9" t="s">
        <v>40</v>
      </c>
      <c r="D22" s="13">
        <v>0.002270023148148148</v>
      </c>
      <c r="E22" s="5"/>
      <c r="F22" s="15">
        <f t="shared" si="0"/>
        <v>0.002270023148148148</v>
      </c>
      <c r="G22" s="11"/>
      <c r="H22" s="13">
        <v>0.002046759259259259</v>
      </c>
      <c r="I22" s="5"/>
      <c r="J22" s="15">
        <f t="shared" si="3"/>
        <v>0.002046759259259259</v>
      </c>
      <c r="K22" s="11"/>
      <c r="L22" s="17">
        <f t="shared" si="2"/>
        <v>0.002046759259259259</v>
      </c>
      <c r="M22" s="4" t="s">
        <v>66</v>
      </c>
    </row>
    <row r="23" spans="1:13" ht="15" customHeight="1">
      <c r="A23" s="9">
        <v>555</v>
      </c>
      <c r="B23" s="7" t="s">
        <v>31</v>
      </c>
      <c r="C23" s="9" t="s">
        <v>40</v>
      </c>
      <c r="D23" s="13">
        <v>0.002069097222222222</v>
      </c>
      <c r="E23" s="5"/>
      <c r="F23" s="15">
        <f t="shared" si="0"/>
        <v>0.002069097222222222</v>
      </c>
      <c r="G23" s="11"/>
      <c r="H23" s="13">
        <v>0.0018774305555555556</v>
      </c>
      <c r="I23" s="10">
        <v>0.00017361111111111112</v>
      </c>
      <c r="J23" s="15">
        <f t="shared" si="3"/>
        <v>0.0020510416666666667</v>
      </c>
      <c r="K23" s="11"/>
      <c r="L23" s="17">
        <f t="shared" si="2"/>
        <v>0.0020510416666666667</v>
      </c>
      <c r="M23" s="4" t="s">
        <v>67</v>
      </c>
    </row>
    <row r="24" spans="1:13" ht="15" customHeight="1">
      <c r="A24" s="9">
        <v>504</v>
      </c>
      <c r="B24" s="7" t="s">
        <v>33</v>
      </c>
      <c r="C24" s="9" t="s">
        <v>40</v>
      </c>
      <c r="D24" s="13">
        <v>0.0023276620370370374</v>
      </c>
      <c r="E24" s="5"/>
      <c r="F24" s="15">
        <f t="shared" si="0"/>
        <v>0.0023276620370370374</v>
      </c>
      <c r="G24" s="11"/>
      <c r="H24" s="13">
        <v>0.0019957175925925928</v>
      </c>
      <c r="I24" s="10">
        <v>5.7870370370370366E-05</v>
      </c>
      <c r="J24" s="15">
        <f t="shared" si="3"/>
        <v>0.0020535879629629632</v>
      </c>
      <c r="K24" s="11"/>
      <c r="L24" s="17">
        <f t="shared" si="2"/>
        <v>0.0020535879629629632</v>
      </c>
      <c r="M24" s="4" t="s">
        <v>68</v>
      </c>
    </row>
    <row r="25" spans="1:13" s="6" customFormat="1" ht="15" customHeight="1">
      <c r="A25" s="9">
        <v>260</v>
      </c>
      <c r="B25" s="7" t="s">
        <v>16</v>
      </c>
      <c r="C25" s="9" t="s">
        <v>35</v>
      </c>
      <c r="D25" s="13">
        <v>0.00254212962962963</v>
      </c>
      <c r="E25" s="10">
        <v>0.00011574074074074073</v>
      </c>
      <c r="F25" s="15">
        <f t="shared" si="0"/>
        <v>0.0026578703703703708</v>
      </c>
      <c r="G25" s="11"/>
      <c r="H25" s="13">
        <v>0.0021153935185185186</v>
      </c>
      <c r="I25" s="5"/>
      <c r="J25" s="15">
        <f t="shared" si="3"/>
        <v>0.0021153935185185186</v>
      </c>
      <c r="K25" s="11"/>
      <c r="L25" s="17">
        <f t="shared" si="2"/>
        <v>0.0021153935185185186</v>
      </c>
      <c r="M25" s="6" t="s">
        <v>64</v>
      </c>
    </row>
    <row r="26" spans="1:13" ht="15" customHeight="1">
      <c r="A26" s="9">
        <v>5</v>
      </c>
      <c r="B26" s="7" t="s">
        <v>29</v>
      </c>
      <c r="C26" s="9" t="s">
        <v>39</v>
      </c>
      <c r="D26" s="13">
        <v>0.002154513888888889</v>
      </c>
      <c r="E26" s="5"/>
      <c r="F26" s="15">
        <f t="shared" si="0"/>
        <v>0.002154513888888889</v>
      </c>
      <c r="G26" s="11"/>
      <c r="H26" s="13">
        <v>0.0022011574074074073</v>
      </c>
      <c r="I26" s="10">
        <v>5.7870370370370366E-05</v>
      </c>
      <c r="J26" s="15">
        <f t="shared" si="3"/>
        <v>0.0022590277777777778</v>
      </c>
      <c r="K26" s="11"/>
      <c r="L26" s="17">
        <f t="shared" si="2"/>
        <v>0.002154513888888889</v>
      </c>
      <c r="M26" s="32" t="s">
        <v>69</v>
      </c>
    </row>
    <row r="27" spans="1:13" ht="15" customHeight="1">
      <c r="A27" s="9">
        <v>26</v>
      </c>
      <c r="B27" s="7" t="s">
        <v>15</v>
      </c>
      <c r="C27" s="9" t="s">
        <v>35</v>
      </c>
      <c r="D27" s="13">
        <v>0.0022212962962962963</v>
      </c>
      <c r="E27" s="5"/>
      <c r="F27" s="15">
        <f t="shared" si="0"/>
        <v>0.0022212962962962963</v>
      </c>
      <c r="G27" s="11"/>
      <c r="H27" s="13">
        <v>0.0021643518518518518</v>
      </c>
      <c r="I27" s="5"/>
      <c r="J27" s="15">
        <f t="shared" si="3"/>
        <v>0.0021643518518518518</v>
      </c>
      <c r="K27" s="11"/>
      <c r="L27" s="17">
        <f t="shared" si="2"/>
        <v>0.0021643518518518518</v>
      </c>
      <c r="M27" s="4" t="s">
        <v>65</v>
      </c>
    </row>
    <row r="28" spans="1:13" ht="15" customHeight="1">
      <c r="A28" s="9">
        <v>58</v>
      </c>
      <c r="B28" s="7" t="s">
        <v>30</v>
      </c>
      <c r="C28" s="9" t="s">
        <v>40</v>
      </c>
      <c r="D28" s="13">
        <v>0.0022939814814814815</v>
      </c>
      <c r="E28" s="5"/>
      <c r="F28" s="15">
        <f t="shared" si="0"/>
        <v>0.0022939814814814815</v>
      </c>
      <c r="G28" s="11"/>
      <c r="H28" s="13">
        <v>0.0021251157407407404</v>
      </c>
      <c r="I28" s="10">
        <v>5.7870370370370366E-05</v>
      </c>
      <c r="J28" s="15">
        <f t="shared" si="3"/>
        <v>0.002182986111111111</v>
      </c>
      <c r="K28" s="11"/>
      <c r="L28" s="17">
        <f t="shared" si="2"/>
        <v>0.002182986111111111</v>
      </c>
      <c r="M28" s="4" t="s">
        <v>73</v>
      </c>
    </row>
    <row r="29" spans="1:13" ht="15" customHeight="1">
      <c r="A29" s="9">
        <v>11</v>
      </c>
      <c r="B29" s="7" t="s">
        <v>10</v>
      </c>
      <c r="C29" s="9" t="s">
        <v>34</v>
      </c>
      <c r="D29" s="13">
        <v>0.002264930555555555</v>
      </c>
      <c r="E29" s="5"/>
      <c r="F29" s="15">
        <f t="shared" si="0"/>
        <v>0.002264930555555555</v>
      </c>
      <c r="G29" s="11"/>
      <c r="H29" s="13">
        <v>0.0021976851851851853</v>
      </c>
      <c r="I29" s="5"/>
      <c r="J29" s="15">
        <f t="shared" si="3"/>
        <v>0.0021976851851851853</v>
      </c>
      <c r="K29" s="11"/>
      <c r="L29" s="17">
        <f t="shared" si="2"/>
        <v>0.0021976851851851853</v>
      </c>
      <c r="M29" s="4" t="s">
        <v>62</v>
      </c>
    </row>
    <row r="30" spans="1:12" ht="15" customHeight="1">
      <c r="A30" s="9">
        <v>75</v>
      </c>
      <c r="B30" s="7" t="s">
        <v>9</v>
      </c>
      <c r="C30" s="9" t="s">
        <v>34</v>
      </c>
      <c r="D30" s="13">
        <v>0.0022230324074074075</v>
      </c>
      <c r="E30" s="5"/>
      <c r="F30" s="15">
        <f t="shared" si="0"/>
        <v>0.0022230324074074075</v>
      </c>
      <c r="G30" s="11"/>
      <c r="H30" s="13">
        <v>0.002139583333333333</v>
      </c>
      <c r="I30" s="10">
        <v>0.00011574074074074073</v>
      </c>
      <c r="J30" s="15">
        <f t="shared" si="3"/>
        <v>0.002255324074074074</v>
      </c>
      <c r="K30" s="11"/>
      <c r="L30" s="17">
        <f t="shared" si="2"/>
        <v>0.0022230324074074075</v>
      </c>
    </row>
    <row r="31" spans="1:13" ht="15" customHeight="1">
      <c r="A31" s="9">
        <v>9</v>
      </c>
      <c r="B31" s="7" t="s">
        <v>28</v>
      </c>
      <c r="C31" s="9" t="s">
        <v>39</v>
      </c>
      <c r="D31" s="13" t="s">
        <v>50</v>
      </c>
      <c r="E31" s="5"/>
      <c r="F31" s="15" t="s">
        <v>50</v>
      </c>
      <c r="G31" s="11"/>
      <c r="H31" s="13">
        <v>0.002199652777777778</v>
      </c>
      <c r="I31" s="10">
        <v>0.00011574074074074073</v>
      </c>
      <c r="J31" s="15">
        <f t="shared" si="3"/>
        <v>0.0023153935185185187</v>
      </c>
      <c r="K31" s="11"/>
      <c r="L31" s="17">
        <f t="shared" si="2"/>
        <v>0.0023153935185185187</v>
      </c>
      <c r="M31" s="4" t="s">
        <v>70</v>
      </c>
    </row>
    <row r="32" spans="1:12" ht="15" customHeight="1">
      <c r="A32" s="9">
        <v>1</v>
      </c>
      <c r="B32" s="7" t="s">
        <v>13</v>
      </c>
      <c r="C32" s="9" t="s">
        <v>34</v>
      </c>
      <c r="D32" s="13">
        <v>0.0025836805555555556</v>
      </c>
      <c r="E32" s="5"/>
      <c r="F32" s="15">
        <f>D32+E32</f>
        <v>0.0025836805555555556</v>
      </c>
      <c r="G32" s="11"/>
      <c r="H32" s="13">
        <v>0.0023230324074074073</v>
      </c>
      <c r="I32" s="5"/>
      <c r="J32" s="15">
        <f t="shared" si="3"/>
        <v>0.0023230324074074073</v>
      </c>
      <c r="K32" s="11"/>
      <c r="L32" s="17">
        <f t="shared" si="2"/>
        <v>0.0023230324074074073</v>
      </c>
    </row>
    <row r="33" spans="1:12" ht="15" customHeight="1">
      <c r="A33" s="9">
        <v>7</v>
      </c>
      <c r="B33" s="7" t="s">
        <v>12</v>
      </c>
      <c r="C33" s="9" t="s">
        <v>34</v>
      </c>
      <c r="D33" s="13">
        <v>0.0027280092592592594</v>
      </c>
      <c r="E33" s="5"/>
      <c r="F33" s="15">
        <f>D33+E33</f>
        <v>0.0027280092592592594</v>
      </c>
      <c r="G33" s="11"/>
      <c r="H33" s="13">
        <v>0.0024768518518518516</v>
      </c>
      <c r="I33" s="5"/>
      <c r="J33" s="15">
        <f t="shared" si="3"/>
        <v>0.0024768518518518516</v>
      </c>
      <c r="K33" s="11"/>
      <c r="L33" s="17">
        <f t="shared" si="2"/>
        <v>0.0024768518518518516</v>
      </c>
    </row>
  </sheetData>
  <sheetProtection/>
  <autoFilter ref="A3:P3"/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57421875" style="0" bestFit="1" customWidth="1"/>
  </cols>
  <sheetData>
    <row r="3" ht="12.75">
      <c r="A3" t="s">
        <v>51</v>
      </c>
    </row>
    <row r="5" ht="12.75">
      <c r="A5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joconnor</cp:lastModifiedBy>
  <cp:lastPrinted>2011-08-16T11:11:19Z</cp:lastPrinted>
  <dcterms:created xsi:type="dcterms:W3CDTF">2011-08-07T13:55:04Z</dcterms:created>
  <dcterms:modified xsi:type="dcterms:W3CDTF">2011-08-16T11:13:24Z</dcterms:modified>
  <cp:category/>
  <cp:version/>
  <cp:contentType/>
  <cp:contentStatus/>
</cp:coreProperties>
</file>