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95" windowHeight="10005" activeTab="0"/>
  </bookViews>
  <sheets>
    <sheet name="Overall" sheetId="1" r:id="rId1"/>
    <sheet name="Analysis" sheetId="2" r:id="rId2"/>
  </sheets>
  <definedNames/>
  <calcPr fullCalcOnLoad="1"/>
</workbook>
</file>

<file path=xl/sharedStrings.xml><?xml version="1.0" encoding="utf-8"?>
<sst xmlns="http://schemas.openxmlformats.org/spreadsheetml/2006/main" count="372" uniqueCount="106">
  <si>
    <t>No</t>
  </si>
  <si>
    <t>Name</t>
  </si>
  <si>
    <t>Class</t>
  </si>
  <si>
    <t>Total</t>
  </si>
  <si>
    <t>Con A</t>
  </si>
  <si>
    <t>TP1</t>
  </si>
  <si>
    <t>ITC A</t>
  </si>
  <si>
    <t>TP2</t>
  </si>
  <si>
    <t>TP3</t>
  </si>
  <si>
    <t>TP5</t>
  </si>
  <si>
    <t>TP6</t>
  </si>
  <si>
    <t>TP7</t>
  </si>
  <si>
    <t>TP8</t>
  </si>
  <si>
    <t>Expert</t>
  </si>
  <si>
    <t>Alan Shinnors/George Shinnors</t>
  </si>
  <si>
    <t>TP9</t>
  </si>
  <si>
    <t>TP10</t>
  </si>
  <si>
    <t>TP11</t>
  </si>
  <si>
    <t>TP12</t>
  </si>
  <si>
    <t>TP13</t>
  </si>
  <si>
    <t>TP20</t>
  </si>
  <si>
    <t>TP21</t>
  </si>
  <si>
    <t>TP22</t>
  </si>
  <si>
    <t>TP23</t>
  </si>
  <si>
    <t>TP24</t>
  </si>
  <si>
    <t>TP25</t>
  </si>
  <si>
    <t>TP26</t>
  </si>
  <si>
    <t>TP27</t>
  </si>
  <si>
    <t>TP28</t>
  </si>
  <si>
    <t>TP29</t>
  </si>
  <si>
    <t>Colin Fitzgerald/Daire Hayes</t>
  </si>
  <si>
    <t>Semi Expert</t>
  </si>
  <si>
    <t>Alwyn White/Adrian Tobin</t>
  </si>
  <si>
    <t>Novice</t>
  </si>
  <si>
    <t>John Helen/Eoghan McCarthy</t>
  </si>
  <si>
    <t>Beginner</t>
  </si>
  <si>
    <t>David Beamish/Muireann Hayes</t>
  </si>
  <si>
    <t>Michael Carbin/Evan Hughes</t>
  </si>
  <si>
    <t>Joseph Shinnors/Greg Shinnors</t>
  </si>
  <si>
    <t>James Fitzgerald/Pat Cashman</t>
  </si>
  <si>
    <t>Matt Hume/Enda Hume</t>
  </si>
  <si>
    <t>Ted Gaffney/Karen Gaffney</t>
  </si>
  <si>
    <t>Darren Quinn/Nigel McCloughry</t>
  </si>
  <si>
    <t>Sean Duggan/Stephen Quinn</t>
  </si>
  <si>
    <t>Richard Jennings/Leslie Wolfe</t>
  </si>
  <si>
    <t>Matt Shinnors/Catherine Levis</t>
  </si>
  <si>
    <t>Andrew Whelton/Cyril Maguire</t>
  </si>
  <si>
    <t>Shane Dalton/Michael Reilly</t>
  </si>
  <si>
    <t>Andrew Stewart/Robert Howard</t>
  </si>
  <si>
    <t>David Forde/Sean Henehan</t>
  </si>
  <si>
    <t>Jeremy O'Connor/Gary Hughes</t>
  </si>
  <si>
    <t>Daire Murphy/Ger Brett</t>
  </si>
  <si>
    <t>Liam Higgins/Mark Parsons</t>
  </si>
  <si>
    <t>Ronan Shanahan/Robert Nolan</t>
  </si>
  <si>
    <t>Andreas Reid/Kieran Reid</t>
  </si>
  <si>
    <t>Aaron O'Regan/Chris Hassett</t>
  </si>
  <si>
    <t>Elaine Higgins/Jim Casey</t>
  </si>
  <si>
    <t>TP4</t>
  </si>
  <si>
    <t>ITCB</t>
  </si>
  <si>
    <t>VIA 1</t>
  </si>
  <si>
    <t>CON B</t>
  </si>
  <si>
    <t>CON C</t>
  </si>
  <si>
    <t>TP14</t>
  </si>
  <si>
    <t>TP15</t>
  </si>
  <si>
    <t>TP16</t>
  </si>
  <si>
    <t>TP17</t>
  </si>
  <si>
    <t>TP18</t>
  </si>
  <si>
    <t>TP19</t>
  </si>
  <si>
    <t>TP30</t>
  </si>
  <si>
    <t>TP31</t>
  </si>
  <si>
    <t>TP32</t>
  </si>
  <si>
    <t>TP33</t>
  </si>
  <si>
    <t>TP34</t>
  </si>
  <si>
    <t>TP35</t>
  </si>
  <si>
    <t>TP36</t>
  </si>
  <si>
    <t>TP37</t>
  </si>
  <si>
    <t>TP38</t>
  </si>
  <si>
    <t>TP40</t>
  </si>
  <si>
    <t>TP41</t>
  </si>
  <si>
    <t>TP39</t>
  </si>
  <si>
    <t>CON D</t>
  </si>
  <si>
    <t>Pakie Duffy/Colin Duffy</t>
  </si>
  <si>
    <t>Exc</t>
  </si>
  <si>
    <t>Car No's 26, 27, 30 &amp; 32 were Excluded for Failing to visit Control D</t>
  </si>
  <si>
    <t>Birr &amp; District Motor Club Navigation Trial 2011</t>
  </si>
  <si>
    <t>Final Results</t>
  </si>
  <si>
    <t>Chris Kelly/Sam Johnston</t>
  </si>
  <si>
    <t>O/A</t>
  </si>
  <si>
    <t>Award</t>
  </si>
  <si>
    <t>1st Overall</t>
  </si>
  <si>
    <t>1st Expert</t>
  </si>
  <si>
    <t>1st Semi Expert</t>
  </si>
  <si>
    <t>2nd Semi Expert</t>
  </si>
  <si>
    <t>1st Novice</t>
  </si>
  <si>
    <t>2nd Expert</t>
  </si>
  <si>
    <t>3rd Expert</t>
  </si>
  <si>
    <t>1st Beginner</t>
  </si>
  <si>
    <t>2nd Novice</t>
  </si>
  <si>
    <t>3rd Semi Expert</t>
  </si>
  <si>
    <t>3rd Novice</t>
  </si>
  <si>
    <t>2nd Beginner</t>
  </si>
  <si>
    <t>3rd Beginner</t>
  </si>
  <si>
    <t>Best S&amp;DCC Member</t>
  </si>
  <si>
    <t>4th Beginner</t>
  </si>
  <si>
    <t>5th Beginner (CMC)</t>
  </si>
  <si>
    <t>Best BADMC Member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</si>
</sst>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11"/>
      <name val="Arial"/>
      <family val="0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12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5.7109375" style="0" customWidth="1"/>
    <col min="3" max="3" width="30.7109375" style="0" customWidth="1"/>
    <col min="4" max="4" width="12.7109375" style="0" customWidth="1"/>
    <col min="6" max="6" width="18.7109375" style="0" customWidth="1"/>
  </cols>
  <sheetData>
    <row r="1" spans="1:18" ht="13.5" thickBot="1">
      <c r="A1" s="20" t="s">
        <v>87</v>
      </c>
      <c r="B1" s="1" t="s">
        <v>0</v>
      </c>
      <c r="C1" s="1" t="s">
        <v>1</v>
      </c>
      <c r="D1" s="1" t="s">
        <v>2</v>
      </c>
      <c r="E1" s="2" t="s">
        <v>3</v>
      </c>
      <c r="F1" s="15" t="s">
        <v>88</v>
      </c>
      <c r="G1" s="15"/>
      <c r="H1" s="15"/>
      <c r="I1" s="15"/>
      <c r="J1" s="15"/>
      <c r="K1" s="15"/>
      <c r="L1" s="15"/>
      <c r="M1" s="15"/>
      <c r="N1" s="15"/>
      <c r="O1" s="15"/>
      <c r="P1" s="16"/>
      <c r="Q1" s="16"/>
      <c r="R1" s="15"/>
    </row>
    <row r="2" spans="1:18" ht="12.75" customHeight="1">
      <c r="A2" s="22">
        <v>1</v>
      </c>
      <c r="B2" s="17">
        <v>14</v>
      </c>
      <c r="C2" s="18" t="s">
        <v>36</v>
      </c>
      <c r="D2" s="19" t="s">
        <v>33</v>
      </c>
      <c r="E2" s="17">
        <v>38</v>
      </c>
      <c r="F2" s="7" t="s">
        <v>89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21">
        <v>2</v>
      </c>
      <c r="B3" s="3">
        <v>5</v>
      </c>
      <c r="C3" s="4" t="s">
        <v>30</v>
      </c>
      <c r="D3" s="5" t="s">
        <v>13</v>
      </c>
      <c r="E3" s="3">
        <v>52</v>
      </c>
      <c r="F3" s="7" t="s">
        <v>90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.75">
      <c r="A4" s="21">
        <v>3</v>
      </c>
      <c r="B4" s="3">
        <v>9</v>
      </c>
      <c r="C4" s="6" t="s">
        <v>81</v>
      </c>
      <c r="D4" s="5" t="s">
        <v>31</v>
      </c>
      <c r="E4" s="3">
        <v>56</v>
      </c>
      <c r="F4" s="7" t="s">
        <v>91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2.75">
      <c r="A5" s="21">
        <v>4</v>
      </c>
      <c r="B5" s="3">
        <v>8</v>
      </c>
      <c r="C5" s="4" t="s">
        <v>86</v>
      </c>
      <c r="D5" s="5" t="s">
        <v>31</v>
      </c>
      <c r="E5" s="3">
        <v>70</v>
      </c>
      <c r="F5" s="7" t="s">
        <v>92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2.75">
      <c r="A6" s="21">
        <v>5</v>
      </c>
      <c r="B6" s="3">
        <v>16</v>
      </c>
      <c r="C6" s="4" t="s">
        <v>42</v>
      </c>
      <c r="D6" s="5" t="s">
        <v>33</v>
      </c>
      <c r="E6" s="3">
        <v>79</v>
      </c>
      <c r="F6" s="7" t="s">
        <v>93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1">
        <v>6</v>
      </c>
      <c r="B7" s="3">
        <v>3</v>
      </c>
      <c r="C7" s="4" t="s">
        <v>14</v>
      </c>
      <c r="D7" s="5" t="s">
        <v>13</v>
      </c>
      <c r="E7" s="3">
        <v>91</v>
      </c>
      <c r="F7" s="7" t="s">
        <v>94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2.75">
      <c r="A8" s="21">
        <v>7</v>
      </c>
      <c r="B8" s="3">
        <v>1</v>
      </c>
      <c r="C8" s="4" t="s">
        <v>38</v>
      </c>
      <c r="D8" s="5" t="s">
        <v>13</v>
      </c>
      <c r="E8" s="3">
        <v>97</v>
      </c>
      <c r="F8" s="7" t="s">
        <v>95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2.75">
      <c r="A9" s="21">
        <v>8</v>
      </c>
      <c r="B9" s="3">
        <v>25</v>
      </c>
      <c r="C9" s="4" t="s">
        <v>49</v>
      </c>
      <c r="D9" s="5" t="s">
        <v>35</v>
      </c>
      <c r="E9" s="3">
        <v>114</v>
      </c>
      <c r="F9" s="7" t="s">
        <v>96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21">
        <v>9</v>
      </c>
      <c r="B10" s="3">
        <v>17</v>
      </c>
      <c r="C10" s="4" t="s">
        <v>43</v>
      </c>
      <c r="D10" s="5" t="s">
        <v>33</v>
      </c>
      <c r="E10" s="3">
        <v>120</v>
      </c>
      <c r="F10" s="7" t="s">
        <v>97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2.75">
      <c r="A11" s="21">
        <v>10</v>
      </c>
      <c r="B11" s="3">
        <v>12</v>
      </c>
      <c r="C11" s="4" t="s">
        <v>41</v>
      </c>
      <c r="D11" s="5" t="s">
        <v>31</v>
      </c>
      <c r="E11" s="3">
        <v>147</v>
      </c>
      <c r="F11" s="7" t="s">
        <v>98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2.75">
      <c r="A12" s="21">
        <v>11</v>
      </c>
      <c r="B12" s="3">
        <v>2</v>
      </c>
      <c r="C12" s="4" t="s">
        <v>37</v>
      </c>
      <c r="D12" s="5" t="s">
        <v>13</v>
      </c>
      <c r="E12" s="3">
        <v>152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2.75">
      <c r="A13" s="21">
        <v>12</v>
      </c>
      <c r="B13" s="3">
        <v>18</v>
      </c>
      <c r="C13" s="4" t="s">
        <v>32</v>
      </c>
      <c r="D13" s="5" t="s">
        <v>33</v>
      </c>
      <c r="E13" s="3">
        <v>161</v>
      </c>
      <c r="F13" s="7" t="s">
        <v>99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2.75">
      <c r="A14" s="21">
        <v>13</v>
      </c>
      <c r="B14" s="3">
        <v>22</v>
      </c>
      <c r="C14" s="4" t="s">
        <v>47</v>
      </c>
      <c r="D14" s="5" t="s">
        <v>35</v>
      </c>
      <c r="E14" s="3">
        <v>165</v>
      </c>
      <c r="F14" s="7" t="s">
        <v>100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2.75">
      <c r="A15" s="21">
        <v>14</v>
      </c>
      <c r="B15" s="3">
        <v>20</v>
      </c>
      <c r="C15" s="4" t="s">
        <v>45</v>
      </c>
      <c r="D15" s="5" t="s">
        <v>35</v>
      </c>
      <c r="E15" s="3">
        <v>178</v>
      </c>
      <c r="F15" s="7" t="s">
        <v>101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2.75">
      <c r="A16" s="21">
        <v>15</v>
      </c>
      <c r="B16" s="3">
        <v>15</v>
      </c>
      <c r="C16" s="4" t="s">
        <v>34</v>
      </c>
      <c r="D16" s="5" t="s">
        <v>33</v>
      </c>
      <c r="E16" s="3">
        <v>192</v>
      </c>
      <c r="F16" s="7" t="s">
        <v>102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2.75">
      <c r="A17" s="21">
        <v>16</v>
      </c>
      <c r="B17" s="3">
        <v>7</v>
      </c>
      <c r="C17" s="4" t="s">
        <v>39</v>
      </c>
      <c r="D17" s="5" t="s">
        <v>13</v>
      </c>
      <c r="E17" s="3">
        <v>197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2.75">
      <c r="A18" s="21">
        <v>17</v>
      </c>
      <c r="B18" s="3">
        <v>21</v>
      </c>
      <c r="C18" s="4" t="s">
        <v>46</v>
      </c>
      <c r="D18" s="5" t="s">
        <v>35</v>
      </c>
      <c r="E18" s="3">
        <v>202</v>
      </c>
      <c r="F18" s="7" t="s">
        <v>103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2.75">
      <c r="A19" s="21">
        <v>18</v>
      </c>
      <c r="B19" s="3">
        <v>19</v>
      </c>
      <c r="C19" s="4" t="s">
        <v>44</v>
      </c>
      <c r="D19" s="5" t="s">
        <v>33</v>
      </c>
      <c r="E19" s="3">
        <v>229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2.75">
      <c r="A20" s="21">
        <v>19</v>
      </c>
      <c r="B20" s="3">
        <v>11</v>
      </c>
      <c r="C20" s="4" t="s">
        <v>40</v>
      </c>
      <c r="D20" s="5" t="s">
        <v>31</v>
      </c>
      <c r="E20" s="3">
        <v>249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2.75">
      <c r="A21" s="21">
        <v>20</v>
      </c>
      <c r="B21" s="3">
        <v>31</v>
      </c>
      <c r="C21" s="4" t="s">
        <v>55</v>
      </c>
      <c r="D21" s="5" t="s">
        <v>35</v>
      </c>
      <c r="E21" s="3">
        <v>295</v>
      </c>
      <c r="F21" s="7" t="s">
        <v>104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2.75">
      <c r="A22" s="21">
        <v>21</v>
      </c>
      <c r="B22" s="3">
        <v>29</v>
      </c>
      <c r="C22" s="4" t="s">
        <v>53</v>
      </c>
      <c r="D22" s="5" t="s">
        <v>35</v>
      </c>
      <c r="E22" s="3">
        <v>316</v>
      </c>
      <c r="F22" s="7" t="s">
        <v>105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2.75">
      <c r="A23" s="21">
        <v>22</v>
      </c>
      <c r="B23" s="3">
        <v>23</v>
      </c>
      <c r="C23" s="4" t="s">
        <v>48</v>
      </c>
      <c r="D23" s="5" t="s">
        <v>35</v>
      </c>
      <c r="E23" s="3">
        <v>331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2.75">
      <c r="A24" s="21">
        <v>23</v>
      </c>
      <c r="B24" s="3">
        <v>28</v>
      </c>
      <c r="C24" s="4" t="s">
        <v>52</v>
      </c>
      <c r="D24" s="5" t="s">
        <v>35</v>
      </c>
      <c r="E24" s="3">
        <v>708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2:18" ht="12.75">
      <c r="B25" s="3">
        <v>26</v>
      </c>
      <c r="C25" s="4" t="s">
        <v>50</v>
      </c>
      <c r="D25" s="5" t="s">
        <v>35</v>
      </c>
      <c r="E25" s="3" t="s">
        <v>82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2:18" ht="12.75">
      <c r="B26" s="3">
        <v>27</v>
      </c>
      <c r="C26" s="4" t="s">
        <v>51</v>
      </c>
      <c r="D26" s="5" t="s">
        <v>35</v>
      </c>
      <c r="E26" s="3" t="s">
        <v>82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2:18" ht="12.75">
      <c r="B27" s="3">
        <v>30</v>
      </c>
      <c r="C27" s="4" t="s">
        <v>54</v>
      </c>
      <c r="D27" s="5" t="s">
        <v>35</v>
      </c>
      <c r="E27" s="3" t="s">
        <v>82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2:18" ht="12.75">
      <c r="B28" s="3">
        <v>32</v>
      </c>
      <c r="C28" s="4" t="s">
        <v>56</v>
      </c>
      <c r="D28" s="5" t="s">
        <v>35</v>
      </c>
      <c r="E28" s="3" t="s">
        <v>82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0"/>
  <sheetViews>
    <sheetView zoomScalePageLayoutView="0" workbookViewId="0" topLeftCell="A1">
      <selection activeCell="Q42" sqref="Q42"/>
    </sheetView>
  </sheetViews>
  <sheetFormatPr defaultColWidth="9.140625" defaultRowHeight="12.75"/>
  <cols>
    <col min="1" max="1" width="5.7109375" style="0" customWidth="1"/>
    <col min="2" max="2" width="32.7109375" style="0" customWidth="1"/>
    <col min="3" max="3" width="10.7109375" style="0" customWidth="1"/>
    <col min="4" max="17" width="5.7109375" style="0" customWidth="1"/>
  </cols>
  <sheetData>
    <row r="1" ht="15.75">
      <c r="C1" s="14" t="s">
        <v>84</v>
      </c>
    </row>
    <row r="2" ht="12.75">
      <c r="D2" t="s">
        <v>85</v>
      </c>
    </row>
    <row r="3" spans="1:17" ht="1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57</v>
      </c>
      <c r="K3" s="10" t="s">
        <v>9</v>
      </c>
      <c r="L3" s="10" t="s">
        <v>10</v>
      </c>
      <c r="M3" s="10" t="s">
        <v>11</v>
      </c>
      <c r="N3" s="10" t="s">
        <v>59</v>
      </c>
      <c r="O3" s="10" t="s">
        <v>12</v>
      </c>
      <c r="P3" s="10" t="s">
        <v>15</v>
      </c>
      <c r="Q3" s="10" t="s">
        <v>3</v>
      </c>
    </row>
    <row r="4" spans="1:17" ht="15" customHeight="1">
      <c r="A4" s="3">
        <v>1</v>
      </c>
      <c r="B4" s="4" t="s">
        <v>38</v>
      </c>
      <c r="C4" s="5" t="s">
        <v>13</v>
      </c>
      <c r="D4" s="3">
        <f>SUM(E4:P4)</f>
        <v>13</v>
      </c>
      <c r="E4" s="3"/>
      <c r="F4" s="3"/>
      <c r="G4" s="3">
        <v>13</v>
      </c>
      <c r="H4" s="3"/>
      <c r="I4" s="3"/>
      <c r="J4" s="3"/>
      <c r="K4" s="3"/>
      <c r="L4" s="3"/>
      <c r="M4" s="3"/>
      <c r="N4" s="3"/>
      <c r="O4" s="3"/>
      <c r="P4" s="3"/>
      <c r="Q4" s="3">
        <f>SUM(E4:P4)</f>
        <v>13</v>
      </c>
    </row>
    <row r="5" spans="1:17" ht="15" customHeight="1">
      <c r="A5" s="3">
        <v>2</v>
      </c>
      <c r="B5" s="4" t="s">
        <v>37</v>
      </c>
      <c r="C5" s="5" t="s">
        <v>13</v>
      </c>
      <c r="D5" s="3">
        <f aca="true" t="shared" si="0" ref="D5:D29">SUM(E5:P5)</f>
        <v>12</v>
      </c>
      <c r="E5" s="3"/>
      <c r="F5" s="3"/>
      <c r="G5" s="3">
        <v>12</v>
      </c>
      <c r="H5" s="3"/>
      <c r="I5" s="3"/>
      <c r="J5" s="3"/>
      <c r="K5" s="3"/>
      <c r="L5" s="3"/>
      <c r="M5" s="3"/>
      <c r="N5" s="3"/>
      <c r="O5" s="3"/>
      <c r="P5" s="3"/>
      <c r="Q5" s="3">
        <f aca="true" t="shared" si="1" ref="Q5:Q30">SUM(E5:P5)</f>
        <v>12</v>
      </c>
    </row>
    <row r="6" spans="1:17" ht="15" customHeight="1">
      <c r="A6" s="3">
        <v>3</v>
      </c>
      <c r="B6" s="6" t="s">
        <v>14</v>
      </c>
      <c r="C6" s="5" t="s">
        <v>13</v>
      </c>
      <c r="D6" s="3">
        <f t="shared" si="0"/>
        <v>34</v>
      </c>
      <c r="E6" s="3"/>
      <c r="F6" s="3"/>
      <c r="G6" s="3">
        <v>8</v>
      </c>
      <c r="H6" s="3">
        <v>5</v>
      </c>
      <c r="I6" s="3"/>
      <c r="J6" s="3">
        <v>20</v>
      </c>
      <c r="K6" s="3"/>
      <c r="L6" s="3">
        <v>1</v>
      </c>
      <c r="M6" s="3"/>
      <c r="N6" s="3"/>
      <c r="O6" s="3"/>
      <c r="P6" s="3"/>
      <c r="Q6" s="3">
        <f t="shared" si="1"/>
        <v>34</v>
      </c>
    </row>
    <row r="7" spans="1:17" ht="15" customHeight="1">
      <c r="A7" s="3">
        <v>5</v>
      </c>
      <c r="B7" s="4" t="s">
        <v>30</v>
      </c>
      <c r="C7" s="5" t="s">
        <v>13</v>
      </c>
      <c r="D7" s="3">
        <f t="shared" si="0"/>
        <v>11</v>
      </c>
      <c r="E7" s="3"/>
      <c r="F7" s="3"/>
      <c r="G7" s="3">
        <v>11</v>
      </c>
      <c r="H7" s="3"/>
      <c r="I7" s="3"/>
      <c r="J7" s="3"/>
      <c r="K7" s="3"/>
      <c r="L7" s="3"/>
      <c r="M7" s="3"/>
      <c r="N7" s="3"/>
      <c r="O7" s="3"/>
      <c r="P7" s="3"/>
      <c r="Q7" s="3">
        <f t="shared" si="1"/>
        <v>11</v>
      </c>
    </row>
    <row r="8" spans="1:17" ht="15" customHeight="1">
      <c r="A8" s="3">
        <v>7</v>
      </c>
      <c r="B8" s="4" t="s">
        <v>39</v>
      </c>
      <c r="C8" s="5" t="s">
        <v>13</v>
      </c>
      <c r="D8" s="3">
        <f t="shared" si="0"/>
        <v>41</v>
      </c>
      <c r="E8" s="3"/>
      <c r="F8" s="3"/>
      <c r="G8" s="3">
        <v>15</v>
      </c>
      <c r="H8" s="3"/>
      <c r="I8" s="3"/>
      <c r="J8" s="3">
        <v>20</v>
      </c>
      <c r="K8" s="3"/>
      <c r="L8" s="3">
        <v>6</v>
      </c>
      <c r="M8" s="3"/>
      <c r="N8" s="3"/>
      <c r="O8" s="3"/>
      <c r="P8" s="3"/>
      <c r="Q8" s="3">
        <f t="shared" si="1"/>
        <v>41</v>
      </c>
    </row>
    <row r="9" spans="1:17" ht="15" customHeight="1">
      <c r="A9" s="3">
        <v>8</v>
      </c>
      <c r="B9" s="4" t="s">
        <v>86</v>
      </c>
      <c r="C9" s="5" t="s">
        <v>31</v>
      </c>
      <c r="D9" s="3">
        <f t="shared" si="0"/>
        <v>41</v>
      </c>
      <c r="E9" s="3"/>
      <c r="F9" s="3"/>
      <c r="G9" s="3">
        <v>11</v>
      </c>
      <c r="H9" s="3"/>
      <c r="I9" s="3"/>
      <c r="J9" s="3">
        <v>20</v>
      </c>
      <c r="K9" s="3">
        <v>6</v>
      </c>
      <c r="L9" s="3">
        <v>1</v>
      </c>
      <c r="M9" s="3">
        <v>3</v>
      </c>
      <c r="N9" s="3"/>
      <c r="O9" s="3"/>
      <c r="P9" s="3"/>
      <c r="Q9" s="3">
        <f t="shared" si="1"/>
        <v>41</v>
      </c>
    </row>
    <row r="10" spans="1:17" ht="15" customHeight="1">
      <c r="A10" s="3">
        <v>9</v>
      </c>
      <c r="B10" s="4" t="s">
        <v>81</v>
      </c>
      <c r="C10" s="5" t="s">
        <v>31</v>
      </c>
      <c r="D10" s="3">
        <f t="shared" si="0"/>
        <v>14</v>
      </c>
      <c r="E10" s="3"/>
      <c r="F10" s="3"/>
      <c r="G10" s="3">
        <v>13</v>
      </c>
      <c r="H10" s="3"/>
      <c r="I10" s="3"/>
      <c r="J10" s="3"/>
      <c r="K10" s="3"/>
      <c r="L10" s="3">
        <v>1</v>
      </c>
      <c r="M10" s="3"/>
      <c r="N10" s="3"/>
      <c r="O10" s="3"/>
      <c r="P10" s="3"/>
      <c r="Q10" s="3">
        <f t="shared" si="1"/>
        <v>14</v>
      </c>
    </row>
    <row r="11" spans="1:17" ht="15" customHeight="1">
      <c r="A11" s="3">
        <v>11</v>
      </c>
      <c r="B11" s="4" t="s">
        <v>40</v>
      </c>
      <c r="C11" s="5" t="s">
        <v>31</v>
      </c>
      <c r="D11" s="3">
        <f t="shared" si="0"/>
        <v>45</v>
      </c>
      <c r="E11" s="3"/>
      <c r="F11" s="3"/>
      <c r="G11" s="3">
        <v>40</v>
      </c>
      <c r="H11" s="3"/>
      <c r="I11" s="3"/>
      <c r="J11" s="3"/>
      <c r="K11" s="3"/>
      <c r="L11" s="3">
        <v>2</v>
      </c>
      <c r="M11" s="3">
        <v>3</v>
      </c>
      <c r="N11" s="3"/>
      <c r="O11" s="3"/>
      <c r="P11" s="3"/>
      <c r="Q11" s="3">
        <f t="shared" si="1"/>
        <v>45</v>
      </c>
    </row>
    <row r="12" spans="1:17" ht="15" customHeight="1">
      <c r="A12" s="3">
        <v>12</v>
      </c>
      <c r="B12" s="4" t="s">
        <v>41</v>
      </c>
      <c r="C12" s="5" t="s">
        <v>31</v>
      </c>
      <c r="D12" s="3">
        <f t="shared" si="0"/>
        <v>19</v>
      </c>
      <c r="E12" s="3"/>
      <c r="F12" s="3"/>
      <c r="G12" s="3">
        <v>15</v>
      </c>
      <c r="H12" s="3"/>
      <c r="I12" s="3"/>
      <c r="J12" s="3"/>
      <c r="K12" s="3"/>
      <c r="L12" s="3">
        <v>4</v>
      </c>
      <c r="M12" s="3"/>
      <c r="N12" s="3"/>
      <c r="O12" s="3"/>
      <c r="P12" s="3"/>
      <c r="Q12" s="3">
        <f t="shared" si="1"/>
        <v>19</v>
      </c>
    </row>
    <row r="13" spans="1:17" ht="15" customHeight="1">
      <c r="A13" s="3">
        <v>14</v>
      </c>
      <c r="B13" s="4" t="s">
        <v>36</v>
      </c>
      <c r="C13" s="5" t="s">
        <v>33</v>
      </c>
      <c r="D13" s="3">
        <f t="shared" si="0"/>
        <v>13</v>
      </c>
      <c r="E13" s="3"/>
      <c r="F13" s="3"/>
      <c r="G13" s="3">
        <v>13</v>
      </c>
      <c r="H13" s="3"/>
      <c r="I13" s="3"/>
      <c r="J13" s="3"/>
      <c r="K13" s="3"/>
      <c r="L13" s="3"/>
      <c r="M13" s="3"/>
      <c r="N13" s="3"/>
      <c r="O13" s="3"/>
      <c r="P13" s="3"/>
      <c r="Q13" s="3">
        <f t="shared" si="1"/>
        <v>13</v>
      </c>
    </row>
    <row r="14" spans="1:17" ht="15" customHeight="1">
      <c r="A14" s="3">
        <v>15</v>
      </c>
      <c r="B14" s="4" t="s">
        <v>34</v>
      </c>
      <c r="C14" s="5" t="s">
        <v>33</v>
      </c>
      <c r="D14" s="3">
        <f t="shared" si="0"/>
        <v>33</v>
      </c>
      <c r="E14" s="3"/>
      <c r="F14" s="3"/>
      <c r="G14" s="3">
        <v>13</v>
      </c>
      <c r="H14" s="3"/>
      <c r="I14" s="3"/>
      <c r="J14" s="3"/>
      <c r="K14" s="3"/>
      <c r="L14" s="3">
        <v>20</v>
      </c>
      <c r="M14" s="3"/>
      <c r="N14" s="3"/>
      <c r="O14" s="3"/>
      <c r="P14" s="3"/>
      <c r="Q14" s="3">
        <f t="shared" si="1"/>
        <v>33</v>
      </c>
    </row>
    <row r="15" spans="1:17" ht="15" customHeight="1">
      <c r="A15" s="3">
        <v>16</v>
      </c>
      <c r="B15" s="4" t="s">
        <v>42</v>
      </c>
      <c r="C15" s="5" t="s">
        <v>33</v>
      </c>
      <c r="D15" s="3">
        <f t="shared" si="0"/>
        <v>14</v>
      </c>
      <c r="E15" s="3"/>
      <c r="F15" s="3"/>
      <c r="G15" s="3">
        <v>11</v>
      </c>
      <c r="H15" s="3"/>
      <c r="I15" s="3"/>
      <c r="J15" s="3"/>
      <c r="K15" s="3"/>
      <c r="L15" s="3">
        <v>3</v>
      </c>
      <c r="M15" s="3"/>
      <c r="N15" s="3"/>
      <c r="O15" s="3"/>
      <c r="P15" s="3"/>
      <c r="Q15" s="3">
        <f t="shared" si="1"/>
        <v>14</v>
      </c>
    </row>
    <row r="16" spans="1:17" ht="15" customHeight="1">
      <c r="A16" s="3">
        <v>17</v>
      </c>
      <c r="B16" s="4" t="s">
        <v>43</v>
      </c>
      <c r="C16" s="5" t="s">
        <v>33</v>
      </c>
      <c r="D16" s="3">
        <f t="shared" si="0"/>
        <v>35</v>
      </c>
      <c r="E16" s="3"/>
      <c r="F16" s="3"/>
      <c r="G16" s="3">
        <v>15</v>
      </c>
      <c r="H16" s="3"/>
      <c r="I16" s="3"/>
      <c r="J16" s="3"/>
      <c r="K16" s="3"/>
      <c r="L16" s="3">
        <v>20</v>
      </c>
      <c r="M16" s="3"/>
      <c r="N16" s="3"/>
      <c r="O16" s="3"/>
      <c r="P16" s="3"/>
      <c r="Q16" s="3">
        <f t="shared" si="1"/>
        <v>35</v>
      </c>
    </row>
    <row r="17" spans="1:17" ht="15" customHeight="1">
      <c r="A17" s="3">
        <v>18</v>
      </c>
      <c r="B17" s="4" t="s">
        <v>32</v>
      </c>
      <c r="C17" s="5" t="s">
        <v>33</v>
      </c>
      <c r="D17" s="3">
        <f t="shared" si="0"/>
        <v>35</v>
      </c>
      <c r="E17" s="3"/>
      <c r="F17" s="3"/>
      <c r="G17" s="3">
        <v>11</v>
      </c>
      <c r="H17" s="3"/>
      <c r="I17" s="3"/>
      <c r="J17" s="3"/>
      <c r="K17" s="3"/>
      <c r="L17" s="3">
        <v>4</v>
      </c>
      <c r="M17" s="3">
        <v>20</v>
      </c>
      <c r="N17" s="3"/>
      <c r="O17" s="3"/>
      <c r="P17" s="3"/>
      <c r="Q17" s="3">
        <f t="shared" si="1"/>
        <v>35</v>
      </c>
    </row>
    <row r="18" spans="1:17" ht="15" customHeight="1">
      <c r="A18" s="3">
        <v>19</v>
      </c>
      <c r="B18" s="4" t="s">
        <v>44</v>
      </c>
      <c r="C18" s="5" t="s">
        <v>33</v>
      </c>
      <c r="D18" s="3">
        <f t="shared" si="0"/>
        <v>33</v>
      </c>
      <c r="E18" s="3"/>
      <c r="F18" s="3"/>
      <c r="G18" s="3">
        <v>14</v>
      </c>
      <c r="H18" s="3"/>
      <c r="I18" s="3"/>
      <c r="J18" s="3"/>
      <c r="K18" s="3"/>
      <c r="L18" s="3">
        <v>2</v>
      </c>
      <c r="M18" s="3"/>
      <c r="N18" s="3"/>
      <c r="O18" s="3">
        <v>15</v>
      </c>
      <c r="P18" s="3">
        <v>2</v>
      </c>
      <c r="Q18" s="3">
        <f t="shared" si="1"/>
        <v>33</v>
      </c>
    </row>
    <row r="19" spans="1:17" ht="15" customHeight="1">
      <c r="A19" s="3">
        <v>20</v>
      </c>
      <c r="B19" s="4" t="s">
        <v>45</v>
      </c>
      <c r="C19" s="5" t="s">
        <v>35</v>
      </c>
      <c r="D19" s="3">
        <f t="shared" si="0"/>
        <v>90</v>
      </c>
      <c r="E19" s="3"/>
      <c r="F19" s="3"/>
      <c r="G19" s="3">
        <v>14</v>
      </c>
      <c r="H19" s="3"/>
      <c r="I19" s="3"/>
      <c r="J19" s="3"/>
      <c r="K19" s="3"/>
      <c r="L19" s="3">
        <v>1</v>
      </c>
      <c r="M19" s="3">
        <v>20</v>
      </c>
      <c r="N19" s="3">
        <v>15</v>
      </c>
      <c r="O19" s="3">
        <v>20</v>
      </c>
      <c r="P19" s="3">
        <v>20</v>
      </c>
      <c r="Q19" s="3">
        <f t="shared" si="1"/>
        <v>90</v>
      </c>
    </row>
    <row r="20" spans="1:17" ht="15" customHeight="1">
      <c r="A20" s="3">
        <v>21</v>
      </c>
      <c r="B20" s="4" t="s">
        <v>46</v>
      </c>
      <c r="C20" s="5" t="s">
        <v>35</v>
      </c>
      <c r="D20" s="3">
        <f t="shared" si="0"/>
        <v>32</v>
      </c>
      <c r="E20" s="3"/>
      <c r="F20" s="3"/>
      <c r="G20" s="3">
        <v>12</v>
      </c>
      <c r="H20" s="3"/>
      <c r="I20" s="3"/>
      <c r="J20" s="3"/>
      <c r="K20" s="3"/>
      <c r="L20" s="3">
        <v>20</v>
      </c>
      <c r="M20" s="3"/>
      <c r="N20" s="3"/>
      <c r="O20" s="3"/>
      <c r="P20" s="3"/>
      <c r="Q20" s="3">
        <f t="shared" si="1"/>
        <v>32</v>
      </c>
    </row>
    <row r="21" spans="1:17" ht="15" customHeight="1">
      <c r="A21" s="3">
        <v>22</v>
      </c>
      <c r="B21" s="4" t="s">
        <v>47</v>
      </c>
      <c r="C21" s="5" t="s">
        <v>35</v>
      </c>
      <c r="D21" s="3">
        <f t="shared" si="0"/>
        <v>14</v>
      </c>
      <c r="E21" s="3"/>
      <c r="F21" s="3"/>
      <c r="G21" s="3">
        <v>14</v>
      </c>
      <c r="H21" s="3"/>
      <c r="I21" s="3"/>
      <c r="J21" s="3"/>
      <c r="K21" s="3"/>
      <c r="L21" s="3"/>
      <c r="M21" s="3"/>
      <c r="N21" s="3"/>
      <c r="O21" s="3"/>
      <c r="P21" s="3"/>
      <c r="Q21" s="3">
        <f t="shared" si="1"/>
        <v>14</v>
      </c>
    </row>
    <row r="22" spans="1:17" ht="15" customHeight="1">
      <c r="A22" s="3">
        <v>23</v>
      </c>
      <c r="B22" s="4" t="s">
        <v>48</v>
      </c>
      <c r="C22" s="5" t="s">
        <v>35</v>
      </c>
      <c r="D22" s="3">
        <f t="shared" si="0"/>
        <v>87</v>
      </c>
      <c r="E22" s="3"/>
      <c r="F22" s="3"/>
      <c r="G22" s="3">
        <v>13</v>
      </c>
      <c r="H22" s="3"/>
      <c r="I22" s="3"/>
      <c r="J22" s="3">
        <v>20</v>
      </c>
      <c r="K22" s="3"/>
      <c r="L22" s="3">
        <v>1</v>
      </c>
      <c r="M22" s="3">
        <v>52</v>
      </c>
      <c r="N22" s="3"/>
      <c r="O22" s="3"/>
      <c r="P22" s="3">
        <v>1</v>
      </c>
      <c r="Q22" s="3">
        <f t="shared" si="1"/>
        <v>87</v>
      </c>
    </row>
    <row r="23" spans="1:17" ht="15" customHeight="1">
      <c r="A23" s="3">
        <v>25</v>
      </c>
      <c r="B23" s="4" t="s">
        <v>49</v>
      </c>
      <c r="C23" s="5" t="s">
        <v>35</v>
      </c>
      <c r="D23" s="3">
        <f t="shared" si="0"/>
        <v>18</v>
      </c>
      <c r="E23" s="3"/>
      <c r="F23" s="3"/>
      <c r="G23" s="3">
        <v>11</v>
      </c>
      <c r="H23" s="3"/>
      <c r="I23" s="3"/>
      <c r="J23" s="3"/>
      <c r="K23" s="3"/>
      <c r="L23" s="3">
        <v>5</v>
      </c>
      <c r="M23" s="3">
        <v>2</v>
      </c>
      <c r="N23" s="3"/>
      <c r="O23" s="3"/>
      <c r="P23" s="3"/>
      <c r="Q23" s="3">
        <f t="shared" si="1"/>
        <v>18</v>
      </c>
    </row>
    <row r="24" spans="1:17" ht="15" customHeight="1">
      <c r="A24" s="3">
        <v>26</v>
      </c>
      <c r="B24" s="4" t="s">
        <v>50</v>
      </c>
      <c r="C24" s="5" t="s">
        <v>35</v>
      </c>
      <c r="D24" s="3">
        <f t="shared" si="0"/>
        <v>97</v>
      </c>
      <c r="E24" s="3"/>
      <c r="F24" s="3"/>
      <c r="G24" s="3">
        <v>5</v>
      </c>
      <c r="H24" s="3"/>
      <c r="I24" s="3"/>
      <c r="J24" s="3"/>
      <c r="K24" s="3"/>
      <c r="L24" s="3">
        <v>12</v>
      </c>
      <c r="M24" s="3">
        <v>20</v>
      </c>
      <c r="N24" s="3">
        <v>20</v>
      </c>
      <c r="O24" s="3">
        <v>20</v>
      </c>
      <c r="P24" s="3">
        <v>20</v>
      </c>
      <c r="Q24" s="3">
        <f t="shared" si="1"/>
        <v>97</v>
      </c>
    </row>
    <row r="25" spans="1:17" ht="15" customHeight="1">
      <c r="A25" s="3">
        <v>27</v>
      </c>
      <c r="B25" s="4" t="s">
        <v>51</v>
      </c>
      <c r="C25" s="5" t="s">
        <v>35</v>
      </c>
      <c r="D25" s="3">
        <f t="shared" si="0"/>
        <v>25</v>
      </c>
      <c r="E25" s="3"/>
      <c r="F25" s="3"/>
      <c r="G25" s="3">
        <v>13</v>
      </c>
      <c r="H25" s="3"/>
      <c r="I25" s="3"/>
      <c r="J25" s="3"/>
      <c r="K25" s="3"/>
      <c r="L25" s="3">
        <v>10</v>
      </c>
      <c r="M25" s="3">
        <v>1</v>
      </c>
      <c r="N25" s="3"/>
      <c r="O25" s="3"/>
      <c r="P25" s="3">
        <v>1</v>
      </c>
      <c r="Q25" s="3">
        <f t="shared" si="1"/>
        <v>25</v>
      </c>
    </row>
    <row r="26" spans="1:17" ht="15" customHeight="1">
      <c r="A26" s="3">
        <v>28</v>
      </c>
      <c r="B26" s="4" t="s">
        <v>52</v>
      </c>
      <c r="C26" s="5" t="s">
        <v>35</v>
      </c>
      <c r="D26" s="3">
        <f t="shared" si="0"/>
        <v>155</v>
      </c>
      <c r="E26" s="3"/>
      <c r="F26" s="3"/>
      <c r="G26" s="3">
        <v>40</v>
      </c>
      <c r="H26" s="3">
        <v>20</v>
      </c>
      <c r="I26" s="3">
        <v>8</v>
      </c>
      <c r="J26" s="3"/>
      <c r="K26" s="3">
        <v>7</v>
      </c>
      <c r="L26" s="3">
        <v>20</v>
      </c>
      <c r="M26" s="3">
        <v>20</v>
      </c>
      <c r="N26" s="3"/>
      <c r="O26" s="3">
        <v>20</v>
      </c>
      <c r="P26" s="3">
        <v>20</v>
      </c>
      <c r="Q26" s="3">
        <f t="shared" si="1"/>
        <v>155</v>
      </c>
    </row>
    <row r="27" spans="1:17" ht="15" customHeight="1">
      <c r="A27" s="3">
        <v>29</v>
      </c>
      <c r="B27" s="4" t="s">
        <v>53</v>
      </c>
      <c r="C27" s="5" t="s">
        <v>35</v>
      </c>
      <c r="D27" s="3">
        <f t="shared" si="0"/>
        <v>13</v>
      </c>
      <c r="E27" s="3"/>
      <c r="F27" s="3"/>
      <c r="G27" s="3">
        <v>7</v>
      </c>
      <c r="H27" s="3"/>
      <c r="I27" s="3"/>
      <c r="J27" s="3"/>
      <c r="K27" s="3"/>
      <c r="L27" s="3">
        <v>4</v>
      </c>
      <c r="M27" s="3"/>
      <c r="N27" s="3"/>
      <c r="O27" s="3"/>
      <c r="P27" s="3">
        <v>2</v>
      </c>
      <c r="Q27" s="3">
        <f t="shared" si="1"/>
        <v>13</v>
      </c>
    </row>
    <row r="28" spans="1:17" ht="15" customHeight="1">
      <c r="A28" s="3">
        <v>30</v>
      </c>
      <c r="B28" s="4" t="s">
        <v>54</v>
      </c>
      <c r="C28" s="5" t="s">
        <v>35</v>
      </c>
      <c r="D28" s="3">
        <f t="shared" si="0"/>
        <v>79</v>
      </c>
      <c r="E28" s="3"/>
      <c r="F28" s="3"/>
      <c r="G28" s="3">
        <v>5</v>
      </c>
      <c r="H28" s="3"/>
      <c r="I28" s="3"/>
      <c r="J28" s="3"/>
      <c r="K28" s="3">
        <v>2</v>
      </c>
      <c r="L28" s="3">
        <v>12</v>
      </c>
      <c r="M28" s="3">
        <v>20</v>
      </c>
      <c r="N28" s="3"/>
      <c r="O28" s="3">
        <v>20</v>
      </c>
      <c r="P28" s="3">
        <v>20</v>
      </c>
      <c r="Q28" s="3">
        <f t="shared" si="1"/>
        <v>79</v>
      </c>
    </row>
    <row r="29" spans="1:17" ht="15" customHeight="1">
      <c r="A29" s="3">
        <v>31</v>
      </c>
      <c r="B29" s="4" t="s">
        <v>55</v>
      </c>
      <c r="C29" s="5" t="s">
        <v>35</v>
      </c>
      <c r="D29" s="3">
        <f t="shared" si="0"/>
        <v>51</v>
      </c>
      <c r="E29" s="3"/>
      <c r="F29" s="3"/>
      <c r="G29" s="3">
        <v>15</v>
      </c>
      <c r="H29" s="3"/>
      <c r="I29" s="3"/>
      <c r="J29" s="3"/>
      <c r="K29" s="3"/>
      <c r="L29" s="3">
        <v>20</v>
      </c>
      <c r="M29" s="3">
        <v>15</v>
      </c>
      <c r="N29" s="3"/>
      <c r="O29" s="3"/>
      <c r="P29" s="3">
        <v>1</v>
      </c>
      <c r="Q29" s="3">
        <f t="shared" si="1"/>
        <v>51</v>
      </c>
    </row>
    <row r="30" spans="1:17" ht="15" customHeight="1">
      <c r="A30" s="3">
        <v>32</v>
      </c>
      <c r="B30" s="4" t="s">
        <v>56</v>
      </c>
      <c r="C30" s="5" t="s">
        <v>35</v>
      </c>
      <c r="D30" s="3">
        <v>0</v>
      </c>
      <c r="E30" s="3"/>
      <c r="F30" s="3"/>
      <c r="G30" s="3">
        <v>40</v>
      </c>
      <c r="H30" s="3"/>
      <c r="I30" s="3"/>
      <c r="J30" s="3"/>
      <c r="K30" s="3"/>
      <c r="L30" s="3">
        <v>20</v>
      </c>
      <c r="M30" s="3">
        <v>15</v>
      </c>
      <c r="N30" s="3"/>
      <c r="O30" s="3">
        <v>1</v>
      </c>
      <c r="P30" s="3">
        <v>1</v>
      </c>
      <c r="Q30" s="3">
        <f t="shared" si="1"/>
        <v>77</v>
      </c>
    </row>
    <row r="31" spans="1:17" ht="15" customHeight="1">
      <c r="A31" s="7"/>
      <c r="B31" s="8"/>
      <c r="C31" s="9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0" t="s">
        <v>0</v>
      </c>
      <c r="B32" s="10" t="s">
        <v>1</v>
      </c>
      <c r="C32" s="10" t="s">
        <v>2</v>
      </c>
      <c r="D32" s="10" t="s">
        <v>3</v>
      </c>
      <c r="E32" s="10" t="s">
        <v>16</v>
      </c>
      <c r="F32" s="10" t="s">
        <v>17</v>
      </c>
      <c r="G32" s="10" t="s">
        <v>18</v>
      </c>
      <c r="H32" s="10" t="s">
        <v>58</v>
      </c>
      <c r="I32" s="10" t="s">
        <v>19</v>
      </c>
      <c r="J32" s="12" t="s">
        <v>60</v>
      </c>
      <c r="K32" s="12" t="s">
        <v>61</v>
      </c>
      <c r="L32" s="10" t="s">
        <v>62</v>
      </c>
      <c r="M32" s="10" t="s">
        <v>63</v>
      </c>
      <c r="N32" s="10" t="s">
        <v>64</v>
      </c>
      <c r="O32" s="10" t="s">
        <v>65</v>
      </c>
      <c r="P32" s="10" t="s">
        <v>66</v>
      </c>
      <c r="Q32" s="10" t="s">
        <v>3</v>
      </c>
    </row>
    <row r="33" spans="1:17" ht="15.75" customHeight="1">
      <c r="A33" s="3">
        <v>1</v>
      </c>
      <c r="B33" s="4" t="s">
        <v>38</v>
      </c>
      <c r="C33" s="5" t="s">
        <v>13</v>
      </c>
      <c r="D33" s="3">
        <f>SUM(D4)</f>
        <v>13</v>
      </c>
      <c r="E33" s="3"/>
      <c r="F33" s="3"/>
      <c r="G33" s="3"/>
      <c r="H33" s="3">
        <v>2</v>
      </c>
      <c r="I33" s="3"/>
      <c r="J33" s="3"/>
      <c r="K33" s="3"/>
      <c r="L33" s="3"/>
      <c r="M33" s="3"/>
      <c r="N33" s="3"/>
      <c r="O33" s="3"/>
      <c r="P33" s="3"/>
      <c r="Q33" s="3">
        <f>SUM(D33:P33)</f>
        <v>15</v>
      </c>
    </row>
    <row r="34" spans="1:17" ht="15.75" customHeight="1">
      <c r="A34" s="3">
        <v>2</v>
      </c>
      <c r="B34" s="4" t="s">
        <v>37</v>
      </c>
      <c r="C34" s="5" t="s">
        <v>13</v>
      </c>
      <c r="D34" s="3">
        <f aca="true" t="shared" si="2" ref="D34:D58">SUM(D5)</f>
        <v>12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>
        <f aca="true" t="shared" si="3" ref="Q34:Q59">SUM(D34:P34)</f>
        <v>12</v>
      </c>
    </row>
    <row r="35" spans="1:17" ht="15.75" customHeight="1">
      <c r="A35" s="3">
        <v>3</v>
      </c>
      <c r="B35" s="6" t="s">
        <v>14</v>
      </c>
      <c r="C35" s="5" t="s">
        <v>13</v>
      </c>
      <c r="D35" s="3">
        <f t="shared" si="2"/>
        <v>34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>
        <f t="shared" si="3"/>
        <v>34</v>
      </c>
    </row>
    <row r="36" spans="1:17" ht="15.75" customHeight="1">
      <c r="A36" s="3">
        <v>5</v>
      </c>
      <c r="B36" s="4" t="s">
        <v>30</v>
      </c>
      <c r="C36" s="5" t="s">
        <v>13</v>
      </c>
      <c r="D36" s="3">
        <f t="shared" si="2"/>
        <v>11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>
        <f t="shared" si="3"/>
        <v>11</v>
      </c>
    </row>
    <row r="37" spans="1:17" ht="15.75" customHeight="1">
      <c r="A37" s="3">
        <v>7</v>
      </c>
      <c r="B37" s="4" t="s">
        <v>39</v>
      </c>
      <c r="C37" s="5" t="s">
        <v>13</v>
      </c>
      <c r="D37" s="3">
        <f t="shared" si="2"/>
        <v>41</v>
      </c>
      <c r="E37" s="3"/>
      <c r="F37" s="3">
        <v>15</v>
      </c>
      <c r="G37" s="3"/>
      <c r="H37" s="3">
        <v>11</v>
      </c>
      <c r="I37" s="3"/>
      <c r="J37" s="3"/>
      <c r="K37" s="3"/>
      <c r="L37" s="3"/>
      <c r="M37" s="3"/>
      <c r="N37" s="3"/>
      <c r="O37" s="3"/>
      <c r="P37" s="3"/>
      <c r="Q37" s="3">
        <f t="shared" si="3"/>
        <v>67</v>
      </c>
    </row>
    <row r="38" spans="1:17" ht="15.75" customHeight="1">
      <c r="A38" s="3">
        <v>8</v>
      </c>
      <c r="B38" s="4" t="s">
        <v>86</v>
      </c>
      <c r="C38" s="5" t="s">
        <v>31</v>
      </c>
      <c r="D38" s="3">
        <f t="shared" si="2"/>
        <v>41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>
        <f t="shared" si="3"/>
        <v>41</v>
      </c>
    </row>
    <row r="39" spans="1:17" ht="15.75" customHeight="1">
      <c r="A39" s="3">
        <v>9</v>
      </c>
      <c r="B39" s="4" t="s">
        <v>81</v>
      </c>
      <c r="C39" s="5" t="s">
        <v>31</v>
      </c>
      <c r="D39" s="3">
        <f t="shared" si="2"/>
        <v>14</v>
      </c>
      <c r="E39" s="3"/>
      <c r="F39" s="3"/>
      <c r="G39" s="3"/>
      <c r="H39" s="3">
        <v>1</v>
      </c>
      <c r="I39" s="3"/>
      <c r="J39" s="3"/>
      <c r="K39" s="3"/>
      <c r="L39" s="3"/>
      <c r="M39" s="3"/>
      <c r="N39" s="3"/>
      <c r="O39" s="3"/>
      <c r="P39" s="3"/>
      <c r="Q39" s="3">
        <f t="shared" si="3"/>
        <v>15</v>
      </c>
    </row>
    <row r="40" spans="1:17" ht="15.75" customHeight="1">
      <c r="A40" s="3">
        <v>11</v>
      </c>
      <c r="B40" s="4" t="s">
        <v>40</v>
      </c>
      <c r="C40" s="5" t="s">
        <v>31</v>
      </c>
      <c r="D40" s="3">
        <f t="shared" si="2"/>
        <v>45</v>
      </c>
      <c r="E40" s="3"/>
      <c r="F40" s="3"/>
      <c r="G40" s="3"/>
      <c r="H40" s="3">
        <v>5</v>
      </c>
      <c r="I40" s="3"/>
      <c r="J40" s="3">
        <v>1</v>
      </c>
      <c r="K40" s="3"/>
      <c r="L40" s="3"/>
      <c r="M40" s="3"/>
      <c r="N40" s="3"/>
      <c r="O40" s="3"/>
      <c r="P40" s="3"/>
      <c r="Q40" s="3">
        <f t="shared" si="3"/>
        <v>51</v>
      </c>
    </row>
    <row r="41" spans="1:17" ht="15.75" customHeight="1">
      <c r="A41" s="3">
        <v>12</v>
      </c>
      <c r="B41" s="4" t="s">
        <v>41</v>
      </c>
      <c r="C41" s="5" t="s">
        <v>31</v>
      </c>
      <c r="D41" s="3">
        <f t="shared" si="2"/>
        <v>19</v>
      </c>
      <c r="E41" s="3"/>
      <c r="F41" s="3"/>
      <c r="G41" s="3"/>
      <c r="H41" s="3">
        <v>9</v>
      </c>
      <c r="I41" s="3"/>
      <c r="J41" s="3"/>
      <c r="K41" s="3"/>
      <c r="L41" s="3"/>
      <c r="M41" s="3"/>
      <c r="N41" s="3"/>
      <c r="O41" s="3"/>
      <c r="P41" s="3"/>
      <c r="Q41" s="3">
        <f t="shared" si="3"/>
        <v>28</v>
      </c>
    </row>
    <row r="42" spans="1:17" ht="15.75" customHeight="1">
      <c r="A42" s="3">
        <v>14</v>
      </c>
      <c r="B42" s="4" t="s">
        <v>36</v>
      </c>
      <c r="C42" s="5" t="s">
        <v>33</v>
      </c>
      <c r="D42" s="3">
        <f t="shared" si="2"/>
        <v>13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>
        <f t="shared" si="3"/>
        <v>13</v>
      </c>
    </row>
    <row r="43" spans="1:17" ht="15.75" customHeight="1">
      <c r="A43" s="3">
        <v>15</v>
      </c>
      <c r="B43" s="4" t="s">
        <v>34</v>
      </c>
      <c r="C43" s="5" t="s">
        <v>33</v>
      </c>
      <c r="D43" s="3">
        <f t="shared" si="2"/>
        <v>33</v>
      </c>
      <c r="E43" s="3"/>
      <c r="F43" s="3"/>
      <c r="G43" s="3"/>
      <c r="H43" s="3">
        <v>2</v>
      </c>
      <c r="I43" s="3"/>
      <c r="J43" s="3">
        <v>15</v>
      </c>
      <c r="K43" s="3"/>
      <c r="L43" s="3"/>
      <c r="M43" s="3"/>
      <c r="N43" s="3"/>
      <c r="O43" s="3"/>
      <c r="P43" s="3"/>
      <c r="Q43" s="3">
        <f t="shared" si="3"/>
        <v>50</v>
      </c>
    </row>
    <row r="44" spans="1:17" ht="15.75" customHeight="1">
      <c r="A44" s="3">
        <v>16</v>
      </c>
      <c r="B44" s="4" t="s">
        <v>42</v>
      </c>
      <c r="C44" s="5" t="s">
        <v>33</v>
      </c>
      <c r="D44" s="3">
        <f t="shared" si="2"/>
        <v>14</v>
      </c>
      <c r="E44" s="3"/>
      <c r="F44" s="3"/>
      <c r="G44" s="3"/>
      <c r="H44" s="3">
        <v>2</v>
      </c>
      <c r="I44" s="3"/>
      <c r="J44" s="3"/>
      <c r="K44" s="3"/>
      <c r="L44" s="3"/>
      <c r="M44" s="3"/>
      <c r="N44" s="3"/>
      <c r="O44" s="3"/>
      <c r="P44" s="3"/>
      <c r="Q44" s="3">
        <f t="shared" si="3"/>
        <v>16</v>
      </c>
    </row>
    <row r="45" spans="1:17" ht="15.75" customHeight="1">
      <c r="A45" s="3">
        <v>17</v>
      </c>
      <c r="B45" s="4" t="s">
        <v>43</v>
      </c>
      <c r="C45" s="5" t="s">
        <v>33</v>
      </c>
      <c r="D45" s="3">
        <f t="shared" si="2"/>
        <v>35</v>
      </c>
      <c r="E45" s="3"/>
      <c r="F45" s="3"/>
      <c r="G45" s="3"/>
      <c r="H45" s="3">
        <v>1</v>
      </c>
      <c r="I45" s="3"/>
      <c r="J45" s="3"/>
      <c r="K45" s="3"/>
      <c r="L45" s="3"/>
      <c r="M45" s="3"/>
      <c r="N45" s="3"/>
      <c r="O45" s="3"/>
      <c r="P45" s="3"/>
      <c r="Q45" s="3">
        <f t="shared" si="3"/>
        <v>36</v>
      </c>
    </row>
    <row r="46" spans="1:17" ht="15.75" customHeight="1">
      <c r="A46" s="3">
        <v>18</v>
      </c>
      <c r="B46" s="4" t="s">
        <v>32</v>
      </c>
      <c r="C46" s="5" t="s">
        <v>33</v>
      </c>
      <c r="D46" s="3">
        <f t="shared" si="2"/>
        <v>35</v>
      </c>
      <c r="E46" s="3"/>
      <c r="F46" s="3"/>
      <c r="G46" s="3"/>
      <c r="H46" s="3">
        <v>5</v>
      </c>
      <c r="I46" s="3"/>
      <c r="J46" s="3"/>
      <c r="K46" s="3"/>
      <c r="L46" s="3"/>
      <c r="M46" s="3"/>
      <c r="N46" s="3"/>
      <c r="O46" s="3"/>
      <c r="P46" s="3"/>
      <c r="Q46" s="3">
        <f t="shared" si="3"/>
        <v>40</v>
      </c>
    </row>
    <row r="47" spans="1:17" ht="15.75" customHeight="1">
      <c r="A47" s="3">
        <v>19</v>
      </c>
      <c r="B47" s="4" t="s">
        <v>44</v>
      </c>
      <c r="C47" s="5" t="s">
        <v>33</v>
      </c>
      <c r="D47" s="3">
        <f t="shared" si="2"/>
        <v>33</v>
      </c>
      <c r="E47" s="3"/>
      <c r="F47" s="3"/>
      <c r="G47" s="3"/>
      <c r="H47" s="3">
        <v>3</v>
      </c>
      <c r="I47" s="3"/>
      <c r="J47" s="3">
        <v>1</v>
      </c>
      <c r="K47" s="3"/>
      <c r="L47" s="3"/>
      <c r="M47" s="3"/>
      <c r="N47" s="3"/>
      <c r="O47" s="3"/>
      <c r="P47" s="3">
        <v>1</v>
      </c>
      <c r="Q47" s="3">
        <f t="shared" si="3"/>
        <v>38</v>
      </c>
    </row>
    <row r="48" spans="1:17" ht="15.75" customHeight="1">
      <c r="A48" s="3">
        <v>20</v>
      </c>
      <c r="B48" s="4" t="s">
        <v>45</v>
      </c>
      <c r="C48" s="5" t="s">
        <v>35</v>
      </c>
      <c r="D48" s="3">
        <f t="shared" si="2"/>
        <v>90</v>
      </c>
      <c r="E48" s="3"/>
      <c r="F48" s="3"/>
      <c r="G48" s="3"/>
      <c r="H48" s="3">
        <v>2</v>
      </c>
      <c r="I48" s="3"/>
      <c r="J48" s="3"/>
      <c r="K48" s="3">
        <v>20</v>
      </c>
      <c r="L48" s="3"/>
      <c r="M48" s="3"/>
      <c r="N48" s="3"/>
      <c r="O48" s="3"/>
      <c r="P48" s="3"/>
      <c r="Q48" s="3">
        <f t="shared" si="3"/>
        <v>112</v>
      </c>
    </row>
    <row r="49" spans="1:17" ht="15.75" customHeight="1">
      <c r="A49" s="3">
        <v>21</v>
      </c>
      <c r="B49" s="4" t="s">
        <v>46</v>
      </c>
      <c r="C49" s="5" t="s">
        <v>35</v>
      </c>
      <c r="D49" s="3">
        <f t="shared" si="2"/>
        <v>32</v>
      </c>
      <c r="E49" s="3"/>
      <c r="F49" s="3"/>
      <c r="G49" s="3"/>
      <c r="H49" s="3">
        <v>9</v>
      </c>
      <c r="I49" s="3"/>
      <c r="J49" s="3"/>
      <c r="K49" s="3"/>
      <c r="L49" s="3"/>
      <c r="M49" s="3"/>
      <c r="N49" s="3"/>
      <c r="O49" s="3"/>
      <c r="P49" s="3">
        <v>20</v>
      </c>
      <c r="Q49" s="3">
        <f t="shared" si="3"/>
        <v>61</v>
      </c>
    </row>
    <row r="50" spans="1:17" ht="15.75" customHeight="1">
      <c r="A50" s="3">
        <v>22</v>
      </c>
      <c r="B50" s="4" t="s">
        <v>47</v>
      </c>
      <c r="C50" s="5" t="s">
        <v>35</v>
      </c>
      <c r="D50" s="3">
        <f t="shared" si="2"/>
        <v>14</v>
      </c>
      <c r="E50" s="3"/>
      <c r="F50" s="3"/>
      <c r="G50" s="3"/>
      <c r="H50" s="3">
        <v>9</v>
      </c>
      <c r="I50" s="3"/>
      <c r="J50" s="3"/>
      <c r="K50" s="3"/>
      <c r="L50" s="3"/>
      <c r="M50" s="3"/>
      <c r="N50" s="3"/>
      <c r="O50" s="3"/>
      <c r="P50" s="3"/>
      <c r="Q50" s="3">
        <f t="shared" si="3"/>
        <v>23</v>
      </c>
    </row>
    <row r="51" spans="1:17" ht="15.75" customHeight="1">
      <c r="A51" s="3">
        <v>23</v>
      </c>
      <c r="B51" s="4" t="s">
        <v>48</v>
      </c>
      <c r="C51" s="5" t="s">
        <v>35</v>
      </c>
      <c r="D51" s="3">
        <f t="shared" si="2"/>
        <v>87</v>
      </c>
      <c r="E51" s="3"/>
      <c r="F51" s="3">
        <v>20</v>
      </c>
      <c r="G51" s="3">
        <v>20</v>
      </c>
      <c r="H51" s="3">
        <v>40</v>
      </c>
      <c r="I51" s="3">
        <v>20</v>
      </c>
      <c r="J51" s="3"/>
      <c r="K51" s="3"/>
      <c r="L51" s="3"/>
      <c r="M51" s="3"/>
      <c r="N51" s="3"/>
      <c r="O51" s="3"/>
      <c r="P51" s="3"/>
      <c r="Q51" s="3">
        <f t="shared" si="3"/>
        <v>187</v>
      </c>
    </row>
    <row r="52" spans="1:17" ht="15.75" customHeight="1">
      <c r="A52" s="3">
        <v>25</v>
      </c>
      <c r="B52" s="4" t="s">
        <v>49</v>
      </c>
      <c r="C52" s="5" t="s">
        <v>35</v>
      </c>
      <c r="D52" s="3">
        <f t="shared" si="2"/>
        <v>18</v>
      </c>
      <c r="E52" s="3"/>
      <c r="F52" s="3"/>
      <c r="G52" s="3"/>
      <c r="H52" s="3">
        <v>1</v>
      </c>
      <c r="I52" s="3"/>
      <c r="J52" s="3">
        <v>2</v>
      </c>
      <c r="K52" s="3"/>
      <c r="L52" s="3"/>
      <c r="M52" s="3"/>
      <c r="N52" s="3"/>
      <c r="O52" s="3"/>
      <c r="P52" s="3"/>
      <c r="Q52" s="3">
        <f t="shared" si="3"/>
        <v>21</v>
      </c>
    </row>
    <row r="53" spans="1:17" ht="15.75" customHeight="1">
      <c r="A53" s="3">
        <v>26</v>
      </c>
      <c r="B53" s="4" t="s">
        <v>50</v>
      </c>
      <c r="C53" s="5" t="s">
        <v>35</v>
      </c>
      <c r="D53" s="3">
        <f t="shared" si="2"/>
        <v>97</v>
      </c>
      <c r="E53" s="3"/>
      <c r="F53" s="3">
        <v>20</v>
      </c>
      <c r="G53" s="3">
        <v>10</v>
      </c>
      <c r="H53" s="3">
        <v>40</v>
      </c>
      <c r="I53" s="3">
        <v>20</v>
      </c>
      <c r="J53" s="3"/>
      <c r="K53" s="3"/>
      <c r="L53" s="3"/>
      <c r="M53" s="3"/>
      <c r="N53" s="3">
        <v>54</v>
      </c>
      <c r="O53" s="3">
        <v>2</v>
      </c>
      <c r="P53" s="3"/>
      <c r="Q53" s="3">
        <f t="shared" si="3"/>
        <v>243</v>
      </c>
    </row>
    <row r="54" spans="1:17" ht="15.75" customHeight="1">
      <c r="A54" s="3">
        <v>27</v>
      </c>
      <c r="B54" s="4" t="s">
        <v>51</v>
      </c>
      <c r="C54" s="5" t="s">
        <v>35</v>
      </c>
      <c r="D54" s="3">
        <f t="shared" si="2"/>
        <v>25</v>
      </c>
      <c r="E54" s="3"/>
      <c r="F54" s="3"/>
      <c r="G54" s="3">
        <v>12</v>
      </c>
      <c r="H54" s="3">
        <v>6</v>
      </c>
      <c r="I54" s="3"/>
      <c r="J54" s="3">
        <v>2</v>
      </c>
      <c r="K54" s="3">
        <v>5</v>
      </c>
      <c r="L54" s="3">
        <v>52</v>
      </c>
      <c r="M54" s="3">
        <v>1</v>
      </c>
      <c r="N54" s="3">
        <v>52</v>
      </c>
      <c r="O54" s="3"/>
      <c r="P54" s="3">
        <v>54</v>
      </c>
      <c r="Q54" s="3">
        <f t="shared" si="3"/>
        <v>209</v>
      </c>
    </row>
    <row r="55" spans="1:17" ht="15.75" customHeight="1">
      <c r="A55" s="3">
        <v>28</v>
      </c>
      <c r="B55" s="4" t="s">
        <v>52</v>
      </c>
      <c r="C55" s="5" t="s">
        <v>35</v>
      </c>
      <c r="D55" s="3">
        <f t="shared" si="2"/>
        <v>155</v>
      </c>
      <c r="E55" s="3"/>
      <c r="F55" s="3">
        <v>20</v>
      </c>
      <c r="G55" s="3">
        <v>20</v>
      </c>
      <c r="H55" s="3">
        <v>20</v>
      </c>
      <c r="I55" s="3">
        <v>20</v>
      </c>
      <c r="J55" s="3">
        <v>20</v>
      </c>
      <c r="K55" s="3"/>
      <c r="L55" s="3"/>
      <c r="M55" s="3"/>
      <c r="N55" s="3">
        <v>1</v>
      </c>
      <c r="O55" s="3">
        <v>52</v>
      </c>
      <c r="P55" s="3"/>
      <c r="Q55" s="3">
        <f t="shared" si="3"/>
        <v>308</v>
      </c>
    </row>
    <row r="56" spans="1:17" ht="15.75" customHeight="1">
      <c r="A56" s="3">
        <v>29</v>
      </c>
      <c r="B56" s="4" t="s">
        <v>53</v>
      </c>
      <c r="C56" s="5" t="s">
        <v>35</v>
      </c>
      <c r="D56" s="3">
        <f t="shared" si="2"/>
        <v>13</v>
      </c>
      <c r="E56" s="3"/>
      <c r="F56" s="3"/>
      <c r="G56" s="3"/>
      <c r="H56" s="3">
        <v>3</v>
      </c>
      <c r="I56" s="3"/>
      <c r="J56" s="3">
        <v>1</v>
      </c>
      <c r="K56" s="3">
        <v>1</v>
      </c>
      <c r="L56" s="3"/>
      <c r="M56" s="3"/>
      <c r="N56" s="3"/>
      <c r="O56" s="3"/>
      <c r="P56" s="3"/>
      <c r="Q56" s="3">
        <f t="shared" si="3"/>
        <v>18</v>
      </c>
    </row>
    <row r="57" spans="1:17" ht="15.75" customHeight="1">
      <c r="A57" s="3">
        <v>30</v>
      </c>
      <c r="B57" s="4" t="s">
        <v>54</v>
      </c>
      <c r="C57" s="5" t="s">
        <v>35</v>
      </c>
      <c r="D57" s="3">
        <f t="shared" si="2"/>
        <v>79</v>
      </c>
      <c r="E57" s="3"/>
      <c r="F57" s="3">
        <v>20</v>
      </c>
      <c r="G57" s="3">
        <v>20</v>
      </c>
      <c r="H57" s="3">
        <v>40</v>
      </c>
      <c r="I57" s="3">
        <v>20</v>
      </c>
      <c r="J57" s="3"/>
      <c r="K57" s="3">
        <v>3</v>
      </c>
      <c r="L57" s="3"/>
      <c r="M57" s="3"/>
      <c r="N57" s="3"/>
      <c r="O57" s="3">
        <v>1</v>
      </c>
      <c r="P57" s="3"/>
      <c r="Q57" s="3">
        <f t="shared" si="3"/>
        <v>183</v>
      </c>
    </row>
    <row r="58" spans="1:17" ht="15.75" customHeight="1">
      <c r="A58" s="3">
        <v>31</v>
      </c>
      <c r="B58" s="4" t="s">
        <v>55</v>
      </c>
      <c r="C58" s="5" t="s">
        <v>35</v>
      </c>
      <c r="D58" s="3">
        <f t="shared" si="2"/>
        <v>51</v>
      </c>
      <c r="E58" s="3"/>
      <c r="F58" s="3"/>
      <c r="G58" s="3"/>
      <c r="H58" s="3">
        <v>4</v>
      </c>
      <c r="I58" s="3"/>
      <c r="J58" s="3">
        <v>2</v>
      </c>
      <c r="K58" s="3"/>
      <c r="L58" s="3"/>
      <c r="M58" s="3"/>
      <c r="N58" s="3"/>
      <c r="O58" s="3"/>
      <c r="P58" s="3">
        <v>15</v>
      </c>
      <c r="Q58" s="3">
        <f t="shared" si="3"/>
        <v>72</v>
      </c>
    </row>
    <row r="59" spans="1:17" ht="15.75" customHeight="1">
      <c r="A59" s="3">
        <v>32</v>
      </c>
      <c r="B59" s="4" t="s">
        <v>56</v>
      </c>
      <c r="C59" s="5" t="s">
        <v>35</v>
      </c>
      <c r="D59" s="3">
        <f>SUM(Q30)</f>
        <v>77</v>
      </c>
      <c r="E59" s="3"/>
      <c r="F59" s="3"/>
      <c r="G59" s="3"/>
      <c r="H59" s="3">
        <v>12</v>
      </c>
      <c r="I59" s="3"/>
      <c r="J59" s="3">
        <v>5</v>
      </c>
      <c r="K59" s="3"/>
      <c r="L59" s="3"/>
      <c r="M59" s="3"/>
      <c r="N59" s="3"/>
      <c r="O59" s="3">
        <v>1</v>
      </c>
      <c r="P59" s="3">
        <v>52</v>
      </c>
      <c r="Q59" s="3">
        <f t="shared" si="3"/>
        <v>147</v>
      </c>
    </row>
    <row r="60" spans="1:17" ht="15" customHeight="1">
      <c r="A60" s="7"/>
      <c r="B60" s="11"/>
      <c r="C60" s="11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5.75" customHeight="1">
      <c r="A61" s="10" t="s">
        <v>0</v>
      </c>
      <c r="B61" s="10" t="s">
        <v>1</v>
      </c>
      <c r="C61" s="10" t="s">
        <v>2</v>
      </c>
      <c r="D61" s="10" t="s">
        <v>3</v>
      </c>
      <c r="E61" s="10" t="s">
        <v>67</v>
      </c>
      <c r="F61" s="10" t="s">
        <v>20</v>
      </c>
      <c r="G61" s="10" t="s">
        <v>21</v>
      </c>
      <c r="H61" s="10" t="s">
        <v>22</v>
      </c>
      <c r="I61" s="10" t="s">
        <v>23</v>
      </c>
      <c r="J61" s="10" t="s">
        <v>24</v>
      </c>
      <c r="K61" s="10" t="s">
        <v>25</v>
      </c>
      <c r="L61" s="10" t="s">
        <v>26</v>
      </c>
      <c r="M61" s="10" t="s">
        <v>27</v>
      </c>
      <c r="N61" s="10" t="s">
        <v>28</v>
      </c>
      <c r="O61" s="10" t="s">
        <v>29</v>
      </c>
      <c r="P61" s="10" t="s">
        <v>68</v>
      </c>
      <c r="Q61" s="10" t="s">
        <v>3</v>
      </c>
    </row>
    <row r="62" spans="1:17" ht="15.75" customHeight="1">
      <c r="A62" s="3">
        <v>1</v>
      </c>
      <c r="B62" s="4" t="s">
        <v>38</v>
      </c>
      <c r="C62" s="5" t="s">
        <v>13</v>
      </c>
      <c r="D62" s="3">
        <f aca="true" t="shared" si="4" ref="D62:D88">SUM(Q33)</f>
        <v>15</v>
      </c>
      <c r="E62" s="3">
        <v>1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>
        <f>SUM(D62:P62)</f>
        <v>16</v>
      </c>
    </row>
    <row r="63" spans="1:17" ht="15.75" customHeight="1">
      <c r="A63" s="3">
        <v>2</v>
      </c>
      <c r="B63" s="4" t="s">
        <v>37</v>
      </c>
      <c r="C63" s="5" t="s">
        <v>13</v>
      </c>
      <c r="D63" s="3">
        <f t="shared" si="4"/>
        <v>12</v>
      </c>
      <c r="E63" s="3"/>
      <c r="F63" s="3"/>
      <c r="G63" s="3"/>
      <c r="H63" s="3"/>
      <c r="I63" s="3">
        <v>20</v>
      </c>
      <c r="J63" s="3"/>
      <c r="K63" s="3"/>
      <c r="L63" s="3"/>
      <c r="M63" s="3"/>
      <c r="N63" s="3"/>
      <c r="O63" s="3"/>
      <c r="P63" s="3"/>
      <c r="Q63" s="3">
        <f aca="true" t="shared" si="5" ref="Q63:Q88">SUM(D63:P63)</f>
        <v>32</v>
      </c>
    </row>
    <row r="64" spans="1:17" ht="15.75" customHeight="1">
      <c r="A64" s="3">
        <v>3</v>
      </c>
      <c r="B64" s="6" t="s">
        <v>14</v>
      </c>
      <c r="C64" s="5" t="s">
        <v>13</v>
      </c>
      <c r="D64" s="3">
        <f t="shared" si="4"/>
        <v>34</v>
      </c>
      <c r="E64" s="3">
        <v>16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>
        <f t="shared" si="5"/>
        <v>50</v>
      </c>
    </row>
    <row r="65" spans="1:17" ht="15.75" customHeight="1">
      <c r="A65" s="3">
        <v>5</v>
      </c>
      <c r="B65" s="4" t="s">
        <v>30</v>
      </c>
      <c r="C65" s="5" t="s">
        <v>13</v>
      </c>
      <c r="D65" s="3">
        <f t="shared" si="4"/>
        <v>11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>
        <f t="shared" si="5"/>
        <v>11</v>
      </c>
    </row>
    <row r="66" spans="1:17" ht="15.75" customHeight="1">
      <c r="A66" s="3">
        <v>7</v>
      </c>
      <c r="B66" s="4" t="s">
        <v>39</v>
      </c>
      <c r="C66" s="5" t="s">
        <v>13</v>
      </c>
      <c r="D66" s="3">
        <f t="shared" si="4"/>
        <v>67</v>
      </c>
      <c r="E66" s="3">
        <v>20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>
        <f t="shared" si="5"/>
        <v>87</v>
      </c>
    </row>
    <row r="67" spans="1:17" ht="15.75" customHeight="1">
      <c r="A67" s="3">
        <v>8</v>
      </c>
      <c r="B67" s="4" t="s">
        <v>86</v>
      </c>
      <c r="C67" s="5" t="s">
        <v>31</v>
      </c>
      <c r="D67" s="3">
        <f t="shared" si="4"/>
        <v>41</v>
      </c>
      <c r="E67" s="3">
        <v>1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>
        <f t="shared" si="5"/>
        <v>42</v>
      </c>
    </row>
    <row r="68" spans="1:17" ht="15.75" customHeight="1">
      <c r="A68" s="3">
        <v>9</v>
      </c>
      <c r="B68" s="4" t="s">
        <v>81</v>
      </c>
      <c r="C68" s="5" t="s">
        <v>31</v>
      </c>
      <c r="D68" s="3">
        <f t="shared" si="4"/>
        <v>15</v>
      </c>
      <c r="E68" s="3">
        <v>2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>
        <f t="shared" si="5"/>
        <v>17</v>
      </c>
    </row>
    <row r="69" spans="1:17" ht="15.75" customHeight="1">
      <c r="A69" s="3">
        <v>11</v>
      </c>
      <c r="B69" s="4" t="s">
        <v>40</v>
      </c>
      <c r="C69" s="5" t="s">
        <v>31</v>
      </c>
      <c r="D69" s="3">
        <f t="shared" si="4"/>
        <v>51</v>
      </c>
      <c r="E69" s="3">
        <v>3</v>
      </c>
      <c r="F69" s="3"/>
      <c r="G69" s="3"/>
      <c r="H69" s="3">
        <v>2</v>
      </c>
      <c r="I69" s="3"/>
      <c r="J69" s="3"/>
      <c r="K69" s="3"/>
      <c r="L69" s="3"/>
      <c r="M69" s="3"/>
      <c r="N69" s="3"/>
      <c r="O69" s="3"/>
      <c r="P69" s="3">
        <v>2</v>
      </c>
      <c r="Q69" s="3">
        <f t="shared" si="5"/>
        <v>58</v>
      </c>
    </row>
    <row r="70" spans="1:17" ht="15.75" customHeight="1">
      <c r="A70" s="3">
        <v>12</v>
      </c>
      <c r="B70" s="4" t="s">
        <v>41</v>
      </c>
      <c r="C70" s="5" t="s">
        <v>31</v>
      </c>
      <c r="D70" s="3">
        <f t="shared" si="4"/>
        <v>28</v>
      </c>
      <c r="E70" s="3">
        <v>1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>
        <f t="shared" si="5"/>
        <v>29</v>
      </c>
    </row>
    <row r="71" spans="1:17" ht="15.75" customHeight="1">
      <c r="A71" s="3">
        <v>14</v>
      </c>
      <c r="B71" s="4" t="s">
        <v>36</v>
      </c>
      <c r="C71" s="5" t="s">
        <v>33</v>
      </c>
      <c r="D71" s="3">
        <f t="shared" si="4"/>
        <v>13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>
        <f t="shared" si="5"/>
        <v>13</v>
      </c>
    </row>
    <row r="72" spans="1:17" ht="15.75" customHeight="1">
      <c r="A72" s="3">
        <v>15</v>
      </c>
      <c r="B72" s="4" t="s">
        <v>34</v>
      </c>
      <c r="C72" s="5" t="s">
        <v>33</v>
      </c>
      <c r="D72" s="3">
        <f t="shared" si="4"/>
        <v>50</v>
      </c>
      <c r="E72" s="3">
        <v>1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>
        <f t="shared" si="5"/>
        <v>51</v>
      </c>
    </row>
    <row r="73" spans="1:17" ht="15.75" customHeight="1">
      <c r="A73" s="3">
        <v>16</v>
      </c>
      <c r="B73" s="4" t="s">
        <v>42</v>
      </c>
      <c r="C73" s="5" t="s">
        <v>33</v>
      </c>
      <c r="D73" s="3">
        <f t="shared" si="4"/>
        <v>16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>
        <f t="shared" si="5"/>
        <v>16</v>
      </c>
    </row>
    <row r="74" spans="1:17" ht="15.75" customHeight="1">
      <c r="A74" s="3">
        <v>17</v>
      </c>
      <c r="B74" s="4" t="s">
        <v>43</v>
      </c>
      <c r="C74" s="5" t="s">
        <v>33</v>
      </c>
      <c r="D74" s="3">
        <f t="shared" si="4"/>
        <v>36</v>
      </c>
      <c r="E74" s="3">
        <v>1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>
        <f t="shared" si="5"/>
        <v>37</v>
      </c>
    </row>
    <row r="75" spans="1:17" ht="15.75" customHeight="1">
      <c r="A75" s="3">
        <v>18</v>
      </c>
      <c r="B75" s="4" t="s">
        <v>32</v>
      </c>
      <c r="C75" s="5" t="s">
        <v>33</v>
      </c>
      <c r="D75" s="3">
        <f t="shared" si="4"/>
        <v>40</v>
      </c>
      <c r="E75" s="3">
        <v>2</v>
      </c>
      <c r="F75" s="3"/>
      <c r="G75" s="3"/>
      <c r="H75" s="3">
        <v>15</v>
      </c>
      <c r="I75" s="3"/>
      <c r="J75" s="3">
        <v>2</v>
      </c>
      <c r="K75" s="3"/>
      <c r="L75" s="3"/>
      <c r="M75" s="3"/>
      <c r="N75" s="3"/>
      <c r="O75" s="3"/>
      <c r="P75" s="3"/>
      <c r="Q75" s="3">
        <f t="shared" si="5"/>
        <v>59</v>
      </c>
    </row>
    <row r="76" spans="1:17" ht="15.75" customHeight="1">
      <c r="A76" s="3">
        <v>19</v>
      </c>
      <c r="B76" s="4" t="s">
        <v>44</v>
      </c>
      <c r="C76" s="5" t="s">
        <v>33</v>
      </c>
      <c r="D76" s="3">
        <f t="shared" si="4"/>
        <v>38</v>
      </c>
      <c r="E76" s="3">
        <v>2</v>
      </c>
      <c r="F76" s="3"/>
      <c r="G76" s="3"/>
      <c r="H76" s="3">
        <v>1</v>
      </c>
      <c r="I76" s="3"/>
      <c r="J76" s="3">
        <v>54</v>
      </c>
      <c r="K76" s="3"/>
      <c r="L76" s="3"/>
      <c r="M76" s="3"/>
      <c r="N76" s="3"/>
      <c r="O76" s="3"/>
      <c r="P76" s="3">
        <v>17</v>
      </c>
      <c r="Q76" s="3">
        <f t="shared" si="5"/>
        <v>112</v>
      </c>
    </row>
    <row r="77" spans="1:17" ht="15.75" customHeight="1">
      <c r="A77" s="3">
        <v>20</v>
      </c>
      <c r="B77" s="4" t="s">
        <v>45</v>
      </c>
      <c r="C77" s="5" t="s">
        <v>35</v>
      </c>
      <c r="D77" s="3">
        <f t="shared" si="4"/>
        <v>112</v>
      </c>
      <c r="E77" s="3">
        <v>3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>
        <f t="shared" si="5"/>
        <v>115</v>
      </c>
    </row>
    <row r="78" spans="1:17" ht="15.75" customHeight="1">
      <c r="A78" s="3">
        <v>21</v>
      </c>
      <c r="B78" s="4" t="s">
        <v>46</v>
      </c>
      <c r="C78" s="5" t="s">
        <v>35</v>
      </c>
      <c r="D78" s="3">
        <f t="shared" si="4"/>
        <v>61</v>
      </c>
      <c r="E78" s="3">
        <v>2</v>
      </c>
      <c r="F78" s="3"/>
      <c r="G78" s="3"/>
      <c r="H78" s="3"/>
      <c r="I78" s="3">
        <v>1</v>
      </c>
      <c r="J78" s="3">
        <v>52</v>
      </c>
      <c r="K78" s="3"/>
      <c r="L78" s="3"/>
      <c r="M78" s="3"/>
      <c r="N78" s="3"/>
      <c r="O78" s="3">
        <v>2</v>
      </c>
      <c r="P78" s="3">
        <v>17</v>
      </c>
      <c r="Q78" s="3">
        <f t="shared" si="5"/>
        <v>135</v>
      </c>
    </row>
    <row r="79" spans="1:17" ht="15.75" customHeight="1">
      <c r="A79" s="3">
        <v>22</v>
      </c>
      <c r="B79" s="4" t="s">
        <v>47</v>
      </c>
      <c r="C79" s="5" t="s">
        <v>35</v>
      </c>
      <c r="D79" s="3">
        <f t="shared" si="4"/>
        <v>23</v>
      </c>
      <c r="E79" s="3">
        <v>2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>
        <f t="shared" si="5"/>
        <v>25</v>
      </c>
    </row>
    <row r="80" spans="1:17" ht="15.75" customHeight="1">
      <c r="A80" s="3">
        <v>23</v>
      </c>
      <c r="B80" s="4" t="s">
        <v>48</v>
      </c>
      <c r="C80" s="5" t="s">
        <v>35</v>
      </c>
      <c r="D80" s="3">
        <f t="shared" si="4"/>
        <v>187</v>
      </c>
      <c r="E80" s="3">
        <v>20</v>
      </c>
      <c r="F80" s="3"/>
      <c r="G80" s="3"/>
      <c r="H80" s="3">
        <v>2</v>
      </c>
      <c r="I80" s="3">
        <v>1</v>
      </c>
      <c r="J80" s="3"/>
      <c r="K80" s="3"/>
      <c r="L80" s="3">
        <v>20</v>
      </c>
      <c r="M80" s="3"/>
      <c r="N80" s="3"/>
      <c r="O80" s="3">
        <v>1</v>
      </c>
      <c r="P80" s="3">
        <v>15</v>
      </c>
      <c r="Q80" s="3">
        <f t="shared" si="5"/>
        <v>246</v>
      </c>
    </row>
    <row r="81" spans="1:17" ht="15.75" customHeight="1">
      <c r="A81" s="3">
        <v>25</v>
      </c>
      <c r="B81" s="4" t="s">
        <v>49</v>
      </c>
      <c r="C81" s="5" t="s">
        <v>35</v>
      </c>
      <c r="D81" s="3">
        <f t="shared" si="4"/>
        <v>21</v>
      </c>
      <c r="E81" s="3">
        <v>3</v>
      </c>
      <c r="F81" s="3"/>
      <c r="G81" s="3"/>
      <c r="H81" s="3"/>
      <c r="I81" s="3"/>
      <c r="J81" s="3"/>
      <c r="K81" s="3"/>
      <c r="L81" s="3">
        <v>20</v>
      </c>
      <c r="M81" s="3"/>
      <c r="N81" s="3"/>
      <c r="O81" s="3"/>
      <c r="P81" s="3">
        <v>2</v>
      </c>
      <c r="Q81" s="3">
        <f t="shared" si="5"/>
        <v>46</v>
      </c>
    </row>
    <row r="82" spans="1:17" ht="15.75" customHeight="1">
      <c r="A82" s="3">
        <v>26</v>
      </c>
      <c r="B82" s="4" t="s">
        <v>50</v>
      </c>
      <c r="C82" s="5" t="s">
        <v>35</v>
      </c>
      <c r="D82" s="3">
        <f t="shared" si="4"/>
        <v>243</v>
      </c>
      <c r="E82" s="3">
        <v>3</v>
      </c>
      <c r="F82" s="3"/>
      <c r="G82" s="3"/>
      <c r="H82" s="3"/>
      <c r="I82" s="3">
        <v>4</v>
      </c>
      <c r="J82" s="3"/>
      <c r="K82" s="3"/>
      <c r="L82" s="3"/>
      <c r="M82" s="3"/>
      <c r="N82" s="3"/>
      <c r="O82" s="3">
        <v>15</v>
      </c>
      <c r="P82" s="3">
        <v>20</v>
      </c>
      <c r="Q82" s="3">
        <f t="shared" si="5"/>
        <v>285</v>
      </c>
    </row>
    <row r="83" spans="1:17" ht="15.75" customHeight="1">
      <c r="A83" s="3">
        <v>27</v>
      </c>
      <c r="B83" s="4" t="s">
        <v>51</v>
      </c>
      <c r="C83" s="5" t="s">
        <v>35</v>
      </c>
      <c r="D83" s="3">
        <f t="shared" si="4"/>
        <v>209</v>
      </c>
      <c r="E83" s="3">
        <v>4</v>
      </c>
      <c r="F83" s="3"/>
      <c r="G83" s="3"/>
      <c r="H83" s="3"/>
      <c r="I83" s="3"/>
      <c r="J83" s="3">
        <v>5</v>
      </c>
      <c r="K83" s="3">
        <v>60</v>
      </c>
      <c r="L83" s="3"/>
      <c r="M83" s="3">
        <v>20</v>
      </c>
      <c r="N83" s="3"/>
      <c r="O83" s="3"/>
      <c r="P83" s="3"/>
      <c r="Q83" s="3">
        <f t="shared" si="5"/>
        <v>298</v>
      </c>
    </row>
    <row r="84" spans="1:17" ht="15.75" customHeight="1">
      <c r="A84" s="3">
        <v>28</v>
      </c>
      <c r="B84" s="4" t="s">
        <v>52</v>
      </c>
      <c r="C84" s="5" t="s">
        <v>35</v>
      </c>
      <c r="D84" s="3">
        <f t="shared" si="4"/>
        <v>308</v>
      </c>
      <c r="E84" s="3">
        <v>20</v>
      </c>
      <c r="F84" s="3"/>
      <c r="G84" s="3">
        <v>20</v>
      </c>
      <c r="H84" s="3">
        <v>20</v>
      </c>
      <c r="I84" s="3">
        <v>20</v>
      </c>
      <c r="J84" s="3">
        <v>20</v>
      </c>
      <c r="K84" s="3">
        <v>20</v>
      </c>
      <c r="L84" s="3">
        <v>20</v>
      </c>
      <c r="M84" s="3">
        <v>20</v>
      </c>
      <c r="N84" s="3">
        <v>20</v>
      </c>
      <c r="O84" s="3">
        <v>20</v>
      </c>
      <c r="P84" s="3">
        <v>20</v>
      </c>
      <c r="Q84" s="3">
        <f t="shared" si="5"/>
        <v>528</v>
      </c>
    </row>
    <row r="85" spans="1:17" ht="15.75" customHeight="1">
      <c r="A85" s="3">
        <v>29</v>
      </c>
      <c r="B85" s="4" t="s">
        <v>53</v>
      </c>
      <c r="C85" s="5" t="s">
        <v>35</v>
      </c>
      <c r="D85" s="3">
        <f t="shared" si="4"/>
        <v>18</v>
      </c>
      <c r="E85" s="3">
        <v>20</v>
      </c>
      <c r="F85" s="3"/>
      <c r="G85" s="3">
        <v>20</v>
      </c>
      <c r="H85" s="3">
        <v>20</v>
      </c>
      <c r="I85" s="3">
        <v>20</v>
      </c>
      <c r="J85" s="3">
        <v>20</v>
      </c>
      <c r="K85" s="3">
        <v>20</v>
      </c>
      <c r="L85" s="3">
        <v>20</v>
      </c>
      <c r="M85" s="3">
        <v>20</v>
      </c>
      <c r="N85" s="3">
        <v>20</v>
      </c>
      <c r="O85" s="3">
        <v>15</v>
      </c>
      <c r="P85" s="3"/>
      <c r="Q85" s="3">
        <f t="shared" si="5"/>
        <v>213</v>
      </c>
    </row>
    <row r="86" spans="1:17" ht="15.75" customHeight="1">
      <c r="A86" s="3">
        <v>30</v>
      </c>
      <c r="B86" s="4" t="s">
        <v>54</v>
      </c>
      <c r="C86" s="5" t="s">
        <v>35</v>
      </c>
      <c r="D86" s="3">
        <f t="shared" si="4"/>
        <v>183</v>
      </c>
      <c r="E86" s="3">
        <v>4</v>
      </c>
      <c r="F86" s="3"/>
      <c r="G86" s="3"/>
      <c r="H86" s="3">
        <v>20</v>
      </c>
      <c r="I86" s="3">
        <v>20</v>
      </c>
      <c r="J86" s="3">
        <v>20</v>
      </c>
      <c r="K86" s="3"/>
      <c r="L86" s="3"/>
      <c r="M86" s="3">
        <v>70</v>
      </c>
      <c r="N86" s="3">
        <v>15</v>
      </c>
      <c r="O86" s="3">
        <v>15</v>
      </c>
      <c r="P86" s="3">
        <v>20</v>
      </c>
      <c r="Q86" s="3">
        <f t="shared" si="5"/>
        <v>367</v>
      </c>
    </row>
    <row r="87" spans="1:17" ht="15.75" customHeight="1">
      <c r="A87" s="3">
        <v>31</v>
      </c>
      <c r="B87" s="4" t="s">
        <v>55</v>
      </c>
      <c r="C87" s="5" t="s">
        <v>35</v>
      </c>
      <c r="D87" s="3">
        <f t="shared" si="4"/>
        <v>72</v>
      </c>
      <c r="E87" s="3">
        <v>1</v>
      </c>
      <c r="F87" s="3"/>
      <c r="G87" s="3"/>
      <c r="H87" s="3"/>
      <c r="I87" s="3">
        <v>3</v>
      </c>
      <c r="J87" s="3">
        <v>52</v>
      </c>
      <c r="K87" s="3"/>
      <c r="L87" s="3"/>
      <c r="M87" s="3">
        <v>56</v>
      </c>
      <c r="N87" s="3"/>
      <c r="O87" s="3"/>
      <c r="P87" s="3">
        <v>20</v>
      </c>
      <c r="Q87" s="3">
        <f t="shared" si="5"/>
        <v>204</v>
      </c>
    </row>
    <row r="88" spans="1:17" ht="15.75" customHeight="1">
      <c r="A88" s="3">
        <v>32</v>
      </c>
      <c r="B88" s="4" t="s">
        <v>56</v>
      </c>
      <c r="C88" s="5" t="s">
        <v>35</v>
      </c>
      <c r="D88" s="3">
        <f t="shared" si="4"/>
        <v>147</v>
      </c>
      <c r="E88" s="3">
        <v>17</v>
      </c>
      <c r="F88" s="3"/>
      <c r="G88" s="3"/>
      <c r="H88" s="3">
        <v>20</v>
      </c>
      <c r="I88" s="3">
        <v>20</v>
      </c>
      <c r="J88" s="3"/>
      <c r="K88" s="3">
        <v>54</v>
      </c>
      <c r="L88" s="3"/>
      <c r="M88" s="3"/>
      <c r="N88" s="3"/>
      <c r="O88" s="3">
        <v>1</v>
      </c>
      <c r="P88" s="3">
        <v>10</v>
      </c>
      <c r="Q88" s="3">
        <f t="shared" si="5"/>
        <v>269</v>
      </c>
    </row>
    <row r="89" spans="1:17" ht="15" customHeight="1">
      <c r="A89" s="7"/>
      <c r="B89" s="11"/>
      <c r="C89" s="11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5" customHeight="1">
      <c r="A90" s="10" t="s">
        <v>0</v>
      </c>
      <c r="B90" s="10" t="s">
        <v>1</v>
      </c>
      <c r="C90" s="10" t="s">
        <v>2</v>
      </c>
      <c r="D90" s="10" t="s">
        <v>3</v>
      </c>
      <c r="E90" s="10" t="s">
        <v>69</v>
      </c>
      <c r="F90" s="10" t="s">
        <v>70</v>
      </c>
      <c r="G90" s="10" t="s">
        <v>71</v>
      </c>
      <c r="H90" s="10" t="s">
        <v>72</v>
      </c>
      <c r="I90" s="10" t="s">
        <v>73</v>
      </c>
      <c r="J90" s="10" t="s">
        <v>74</v>
      </c>
      <c r="K90" s="10" t="s">
        <v>75</v>
      </c>
      <c r="L90" s="10" t="s">
        <v>76</v>
      </c>
      <c r="M90" s="10" t="s">
        <v>79</v>
      </c>
      <c r="N90" s="10" t="s">
        <v>77</v>
      </c>
      <c r="O90" s="12" t="s">
        <v>78</v>
      </c>
      <c r="P90" s="12" t="s">
        <v>80</v>
      </c>
      <c r="Q90" s="10" t="s">
        <v>3</v>
      </c>
    </row>
    <row r="91" spans="1:17" ht="15" customHeight="1">
      <c r="A91" s="3">
        <v>1</v>
      </c>
      <c r="B91" s="4" t="s">
        <v>38</v>
      </c>
      <c r="C91" s="5" t="s">
        <v>13</v>
      </c>
      <c r="D91" s="3">
        <f aca="true" t="shared" si="6" ref="D91:D117">SUM(Q62)</f>
        <v>16</v>
      </c>
      <c r="E91" s="3"/>
      <c r="F91" s="3"/>
      <c r="G91" s="3"/>
      <c r="H91" s="3"/>
      <c r="I91" s="3">
        <v>20</v>
      </c>
      <c r="J91" s="3">
        <v>20</v>
      </c>
      <c r="K91" s="3">
        <v>20</v>
      </c>
      <c r="L91" s="3"/>
      <c r="M91" s="3"/>
      <c r="N91" s="3"/>
      <c r="O91" s="3">
        <v>20</v>
      </c>
      <c r="P91" s="3">
        <v>1</v>
      </c>
      <c r="Q91" s="3">
        <f>SUM(D91:P91)</f>
        <v>97</v>
      </c>
    </row>
    <row r="92" spans="1:17" ht="15" customHeight="1">
      <c r="A92" s="3">
        <v>2</v>
      </c>
      <c r="B92" s="4" t="s">
        <v>37</v>
      </c>
      <c r="C92" s="5" t="s">
        <v>13</v>
      </c>
      <c r="D92" s="3">
        <f t="shared" si="6"/>
        <v>32</v>
      </c>
      <c r="E92" s="3"/>
      <c r="F92" s="3"/>
      <c r="G92" s="3"/>
      <c r="H92" s="3"/>
      <c r="I92" s="3">
        <v>20</v>
      </c>
      <c r="J92" s="3">
        <v>20</v>
      </c>
      <c r="K92" s="3">
        <v>20</v>
      </c>
      <c r="L92" s="3"/>
      <c r="M92" s="3">
        <v>20</v>
      </c>
      <c r="N92" s="3">
        <v>20</v>
      </c>
      <c r="O92" s="3">
        <v>20</v>
      </c>
      <c r="P92" s="3"/>
      <c r="Q92" s="3">
        <f aca="true" t="shared" si="7" ref="Q92:Q116">SUM(D92:P92)</f>
        <v>152</v>
      </c>
    </row>
    <row r="93" spans="1:17" ht="15" customHeight="1">
      <c r="A93" s="3">
        <v>3</v>
      </c>
      <c r="B93" s="6" t="s">
        <v>14</v>
      </c>
      <c r="C93" s="5" t="s">
        <v>13</v>
      </c>
      <c r="D93" s="3">
        <f t="shared" si="6"/>
        <v>50</v>
      </c>
      <c r="E93" s="3">
        <v>1</v>
      </c>
      <c r="F93" s="3"/>
      <c r="G93" s="3"/>
      <c r="H93" s="3"/>
      <c r="I93" s="3">
        <v>3</v>
      </c>
      <c r="J93" s="3">
        <v>20</v>
      </c>
      <c r="K93" s="3">
        <v>15</v>
      </c>
      <c r="L93" s="3"/>
      <c r="M93" s="3">
        <v>1</v>
      </c>
      <c r="N93" s="3"/>
      <c r="O93" s="3"/>
      <c r="P93" s="3">
        <v>1</v>
      </c>
      <c r="Q93" s="3">
        <f t="shared" si="7"/>
        <v>91</v>
      </c>
    </row>
    <row r="94" spans="1:17" ht="15" customHeight="1">
      <c r="A94" s="3">
        <v>5</v>
      </c>
      <c r="B94" s="4" t="s">
        <v>30</v>
      </c>
      <c r="C94" s="5" t="s">
        <v>13</v>
      </c>
      <c r="D94" s="3">
        <f t="shared" si="6"/>
        <v>11</v>
      </c>
      <c r="E94" s="3"/>
      <c r="F94" s="3"/>
      <c r="G94" s="3"/>
      <c r="H94" s="3"/>
      <c r="I94" s="3"/>
      <c r="J94" s="3">
        <v>20</v>
      </c>
      <c r="K94" s="3">
        <v>19</v>
      </c>
      <c r="L94" s="3"/>
      <c r="M94" s="3"/>
      <c r="N94" s="3"/>
      <c r="O94" s="3"/>
      <c r="P94" s="3">
        <v>2</v>
      </c>
      <c r="Q94" s="3">
        <f t="shared" si="7"/>
        <v>52</v>
      </c>
    </row>
    <row r="95" spans="1:17" ht="15" customHeight="1">
      <c r="A95" s="3">
        <v>7</v>
      </c>
      <c r="B95" s="4" t="s">
        <v>39</v>
      </c>
      <c r="C95" s="5" t="s">
        <v>13</v>
      </c>
      <c r="D95" s="3">
        <f t="shared" si="6"/>
        <v>87</v>
      </c>
      <c r="E95" s="3"/>
      <c r="F95" s="3"/>
      <c r="G95" s="3"/>
      <c r="H95" s="3"/>
      <c r="I95" s="3">
        <v>20</v>
      </c>
      <c r="J95" s="3">
        <v>20</v>
      </c>
      <c r="K95" s="3">
        <v>15</v>
      </c>
      <c r="L95" s="3"/>
      <c r="M95" s="3"/>
      <c r="N95" s="3">
        <v>20</v>
      </c>
      <c r="O95" s="3">
        <v>20</v>
      </c>
      <c r="P95" s="3">
        <v>15</v>
      </c>
      <c r="Q95" s="3">
        <f t="shared" si="7"/>
        <v>197</v>
      </c>
    </row>
    <row r="96" spans="1:17" ht="15" customHeight="1">
      <c r="A96" s="3">
        <v>8</v>
      </c>
      <c r="B96" s="4" t="s">
        <v>86</v>
      </c>
      <c r="C96" s="5" t="s">
        <v>31</v>
      </c>
      <c r="D96" s="3">
        <f t="shared" si="6"/>
        <v>42</v>
      </c>
      <c r="E96" s="3"/>
      <c r="F96" s="3"/>
      <c r="G96" s="3"/>
      <c r="H96" s="3"/>
      <c r="I96" s="3">
        <v>6</v>
      </c>
      <c r="J96" s="3">
        <v>1</v>
      </c>
      <c r="K96" s="3">
        <v>20</v>
      </c>
      <c r="L96" s="3"/>
      <c r="M96" s="3"/>
      <c r="N96" s="3"/>
      <c r="O96" s="3"/>
      <c r="P96" s="3">
        <v>1</v>
      </c>
      <c r="Q96" s="3">
        <f t="shared" si="7"/>
        <v>70</v>
      </c>
    </row>
    <row r="97" spans="1:17" ht="15" customHeight="1">
      <c r="A97" s="3">
        <v>9</v>
      </c>
      <c r="B97" s="4" t="s">
        <v>81</v>
      </c>
      <c r="C97" s="5" t="s">
        <v>31</v>
      </c>
      <c r="D97" s="3">
        <f t="shared" si="6"/>
        <v>17</v>
      </c>
      <c r="E97" s="3"/>
      <c r="F97" s="3"/>
      <c r="G97" s="3"/>
      <c r="H97" s="3"/>
      <c r="I97" s="3"/>
      <c r="J97" s="3">
        <v>20</v>
      </c>
      <c r="K97" s="3">
        <v>15</v>
      </c>
      <c r="L97" s="3"/>
      <c r="M97" s="3">
        <v>2</v>
      </c>
      <c r="N97" s="3"/>
      <c r="O97" s="3"/>
      <c r="P97" s="3">
        <v>2</v>
      </c>
      <c r="Q97" s="3">
        <f t="shared" si="7"/>
        <v>56</v>
      </c>
    </row>
    <row r="98" spans="1:17" ht="15" customHeight="1">
      <c r="A98" s="3">
        <v>11</v>
      </c>
      <c r="B98" s="4" t="s">
        <v>40</v>
      </c>
      <c r="C98" s="5" t="s">
        <v>31</v>
      </c>
      <c r="D98" s="3">
        <f t="shared" si="6"/>
        <v>58</v>
      </c>
      <c r="E98" s="3">
        <v>4</v>
      </c>
      <c r="F98" s="3">
        <v>52</v>
      </c>
      <c r="G98" s="3"/>
      <c r="H98" s="3"/>
      <c r="I98" s="3">
        <v>20</v>
      </c>
      <c r="J98" s="3">
        <v>20</v>
      </c>
      <c r="K98" s="3">
        <v>20</v>
      </c>
      <c r="L98" s="3"/>
      <c r="M98" s="3">
        <v>20</v>
      </c>
      <c r="N98" s="3">
        <v>20</v>
      </c>
      <c r="O98" s="3">
        <v>20</v>
      </c>
      <c r="P98" s="3">
        <v>15</v>
      </c>
      <c r="Q98" s="3">
        <f t="shared" si="7"/>
        <v>249</v>
      </c>
    </row>
    <row r="99" spans="1:17" ht="15" customHeight="1">
      <c r="A99" s="3">
        <v>12</v>
      </c>
      <c r="B99" s="4" t="s">
        <v>41</v>
      </c>
      <c r="C99" s="5" t="s">
        <v>31</v>
      </c>
      <c r="D99" s="3">
        <f t="shared" si="6"/>
        <v>29</v>
      </c>
      <c r="E99" s="3">
        <v>2</v>
      </c>
      <c r="F99" s="3"/>
      <c r="G99" s="3">
        <v>54</v>
      </c>
      <c r="H99" s="3"/>
      <c r="I99" s="3">
        <v>1</v>
      </c>
      <c r="J99" s="3">
        <v>20</v>
      </c>
      <c r="K99" s="3">
        <v>15</v>
      </c>
      <c r="L99" s="3"/>
      <c r="M99" s="3">
        <v>20</v>
      </c>
      <c r="N99" s="3"/>
      <c r="O99" s="3">
        <v>3</v>
      </c>
      <c r="P99" s="3">
        <v>3</v>
      </c>
      <c r="Q99" s="3">
        <f t="shared" si="7"/>
        <v>147</v>
      </c>
    </row>
    <row r="100" spans="1:17" ht="15" customHeight="1">
      <c r="A100" s="3">
        <v>14</v>
      </c>
      <c r="B100" s="4" t="s">
        <v>36</v>
      </c>
      <c r="C100" s="5" t="s">
        <v>33</v>
      </c>
      <c r="D100" s="3">
        <f t="shared" si="6"/>
        <v>13</v>
      </c>
      <c r="E100" s="3"/>
      <c r="F100" s="3"/>
      <c r="G100" s="3"/>
      <c r="H100" s="3"/>
      <c r="I100" s="3">
        <v>3</v>
      </c>
      <c r="J100" s="3"/>
      <c r="K100" s="3">
        <v>18</v>
      </c>
      <c r="L100" s="3"/>
      <c r="M100" s="3"/>
      <c r="N100" s="3"/>
      <c r="O100" s="3">
        <v>3</v>
      </c>
      <c r="P100" s="3">
        <v>1</v>
      </c>
      <c r="Q100" s="3">
        <f t="shared" si="7"/>
        <v>38</v>
      </c>
    </row>
    <row r="101" spans="1:17" ht="15" customHeight="1">
      <c r="A101" s="3">
        <v>15</v>
      </c>
      <c r="B101" s="4" t="s">
        <v>34</v>
      </c>
      <c r="C101" s="5" t="s">
        <v>33</v>
      </c>
      <c r="D101" s="3">
        <f t="shared" si="6"/>
        <v>51</v>
      </c>
      <c r="E101" s="3">
        <v>1</v>
      </c>
      <c r="F101" s="3"/>
      <c r="G101" s="3"/>
      <c r="H101" s="3"/>
      <c r="I101" s="3">
        <v>20</v>
      </c>
      <c r="J101" s="3">
        <v>20</v>
      </c>
      <c r="K101" s="3">
        <v>20</v>
      </c>
      <c r="L101" s="3"/>
      <c r="M101" s="3">
        <v>20</v>
      </c>
      <c r="N101" s="3">
        <v>20</v>
      </c>
      <c r="O101" s="3">
        <v>20</v>
      </c>
      <c r="P101" s="3">
        <v>20</v>
      </c>
      <c r="Q101" s="3">
        <f t="shared" si="7"/>
        <v>192</v>
      </c>
    </row>
    <row r="102" spans="1:17" ht="15" customHeight="1">
      <c r="A102" s="3">
        <v>16</v>
      </c>
      <c r="B102" s="4" t="s">
        <v>42</v>
      </c>
      <c r="C102" s="5" t="s">
        <v>33</v>
      </c>
      <c r="D102" s="3">
        <f t="shared" si="6"/>
        <v>16</v>
      </c>
      <c r="E102" s="3"/>
      <c r="F102" s="3"/>
      <c r="G102" s="3"/>
      <c r="H102" s="3"/>
      <c r="I102" s="3">
        <v>20</v>
      </c>
      <c r="J102" s="3">
        <v>20</v>
      </c>
      <c r="K102" s="3">
        <v>20</v>
      </c>
      <c r="L102" s="3"/>
      <c r="M102" s="3"/>
      <c r="N102" s="3"/>
      <c r="O102" s="3">
        <v>1</v>
      </c>
      <c r="P102" s="3">
        <v>2</v>
      </c>
      <c r="Q102" s="3">
        <f t="shared" si="7"/>
        <v>79</v>
      </c>
    </row>
    <row r="103" spans="1:17" ht="15" customHeight="1">
      <c r="A103" s="3">
        <v>17</v>
      </c>
      <c r="B103" s="4" t="s">
        <v>43</v>
      </c>
      <c r="C103" s="5" t="s">
        <v>33</v>
      </c>
      <c r="D103" s="3">
        <f t="shared" si="6"/>
        <v>37</v>
      </c>
      <c r="E103" s="3"/>
      <c r="F103" s="3"/>
      <c r="G103" s="3"/>
      <c r="H103" s="3"/>
      <c r="I103" s="3">
        <v>20</v>
      </c>
      <c r="J103" s="3">
        <v>20</v>
      </c>
      <c r="K103" s="3">
        <v>20</v>
      </c>
      <c r="L103" s="3"/>
      <c r="M103" s="3">
        <v>3</v>
      </c>
      <c r="N103" s="3"/>
      <c r="O103" s="3">
        <v>20</v>
      </c>
      <c r="P103" s="3"/>
      <c r="Q103" s="3">
        <f t="shared" si="7"/>
        <v>120</v>
      </c>
    </row>
    <row r="104" spans="1:17" ht="15" customHeight="1">
      <c r="A104" s="3">
        <v>18</v>
      </c>
      <c r="B104" s="4" t="s">
        <v>32</v>
      </c>
      <c r="C104" s="5" t="s">
        <v>33</v>
      </c>
      <c r="D104" s="3">
        <f t="shared" si="6"/>
        <v>59</v>
      </c>
      <c r="E104" s="3">
        <v>2</v>
      </c>
      <c r="F104" s="3"/>
      <c r="G104" s="3"/>
      <c r="H104" s="3"/>
      <c r="I104" s="3">
        <v>20</v>
      </c>
      <c r="J104" s="3">
        <v>20</v>
      </c>
      <c r="K104" s="3">
        <v>20</v>
      </c>
      <c r="L104" s="3"/>
      <c r="M104" s="3">
        <v>20</v>
      </c>
      <c r="N104" s="3">
        <v>20</v>
      </c>
      <c r="O104" s="3"/>
      <c r="P104" s="3"/>
      <c r="Q104" s="3">
        <f t="shared" si="7"/>
        <v>161</v>
      </c>
    </row>
    <row r="105" spans="1:17" ht="15" customHeight="1">
      <c r="A105" s="3">
        <v>19</v>
      </c>
      <c r="B105" s="4" t="s">
        <v>44</v>
      </c>
      <c r="C105" s="5" t="s">
        <v>33</v>
      </c>
      <c r="D105" s="3">
        <f t="shared" si="6"/>
        <v>112</v>
      </c>
      <c r="E105" s="3">
        <v>2</v>
      </c>
      <c r="F105" s="3"/>
      <c r="G105" s="3"/>
      <c r="H105" s="3"/>
      <c r="I105" s="3">
        <v>20</v>
      </c>
      <c r="J105" s="3">
        <v>20</v>
      </c>
      <c r="K105" s="3">
        <v>20</v>
      </c>
      <c r="L105" s="3"/>
      <c r="M105" s="3">
        <v>20</v>
      </c>
      <c r="N105" s="3"/>
      <c r="O105" s="3">
        <v>20</v>
      </c>
      <c r="P105" s="3">
        <v>15</v>
      </c>
      <c r="Q105" s="3">
        <f t="shared" si="7"/>
        <v>229</v>
      </c>
    </row>
    <row r="106" spans="1:17" ht="15" customHeight="1">
      <c r="A106" s="3">
        <v>20</v>
      </c>
      <c r="B106" s="4" t="s">
        <v>45</v>
      </c>
      <c r="C106" s="5" t="s">
        <v>35</v>
      </c>
      <c r="D106" s="3">
        <f t="shared" si="6"/>
        <v>115</v>
      </c>
      <c r="E106" s="3"/>
      <c r="F106" s="3"/>
      <c r="G106" s="3"/>
      <c r="H106" s="3"/>
      <c r="I106" s="3">
        <v>20</v>
      </c>
      <c r="J106" s="3">
        <v>20</v>
      </c>
      <c r="K106" s="3">
        <v>20</v>
      </c>
      <c r="L106" s="3"/>
      <c r="M106" s="3"/>
      <c r="N106" s="3"/>
      <c r="O106" s="3">
        <v>2</v>
      </c>
      <c r="P106" s="3">
        <v>1</v>
      </c>
      <c r="Q106" s="3">
        <f t="shared" si="7"/>
        <v>178</v>
      </c>
    </row>
    <row r="107" spans="1:17" ht="15" customHeight="1">
      <c r="A107" s="3">
        <v>21</v>
      </c>
      <c r="B107" s="4" t="s">
        <v>46</v>
      </c>
      <c r="C107" s="5" t="s">
        <v>35</v>
      </c>
      <c r="D107" s="3">
        <f t="shared" si="6"/>
        <v>135</v>
      </c>
      <c r="E107" s="3">
        <v>2</v>
      </c>
      <c r="F107" s="3"/>
      <c r="G107" s="3"/>
      <c r="H107" s="3"/>
      <c r="I107" s="3">
        <v>20</v>
      </c>
      <c r="J107" s="3">
        <v>20</v>
      </c>
      <c r="K107" s="3">
        <v>20</v>
      </c>
      <c r="L107" s="3"/>
      <c r="M107" s="3">
        <v>1</v>
      </c>
      <c r="N107" s="3"/>
      <c r="O107" s="3">
        <v>1</v>
      </c>
      <c r="P107" s="3">
        <v>3</v>
      </c>
      <c r="Q107" s="3">
        <f t="shared" si="7"/>
        <v>202</v>
      </c>
    </row>
    <row r="108" spans="1:17" ht="15" customHeight="1">
      <c r="A108" s="3">
        <v>22</v>
      </c>
      <c r="B108" s="4" t="s">
        <v>47</v>
      </c>
      <c r="C108" s="5" t="s">
        <v>35</v>
      </c>
      <c r="D108" s="3">
        <f t="shared" si="6"/>
        <v>25</v>
      </c>
      <c r="E108" s="3"/>
      <c r="F108" s="3"/>
      <c r="G108" s="3"/>
      <c r="H108" s="3"/>
      <c r="I108" s="3">
        <v>20</v>
      </c>
      <c r="J108" s="3">
        <v>20</v>
      </c>
      <c r="K108" s="3">
        <v>20</v>
      </c>
      <c r="L108" s="3"/>
      <c r="M108" s="3">
        <v>20</v>
      </c>
      <c r="N108" s="3">
        <v>20</v>
      </c>
      <c r="O108" s="3">
        <v>20</v>
      </c>
      <c r="P108" s="3">
        <v>20</v>
      </c>
      <c r="Q108" s="3">
        <f t="shared" si="7"/>
        <v>165</v>
      </c>
    </row>
    <row r="109" spans="1:17" ht="15" customHeight="1">
      <c r="A109" s="3">
        <v>23</v>
      </c>
      <c r="B109" s="4" t="s">
        <v>48</v>
      </c>
      <c r="C109" s="5" t="s">
        <v>35</v>
      </c>
      <c r="D109" s="3">
        <f t="shared" si="6"/>
        <v>246</v>
      </c>
      <c r="E109" s="3">
        <v>1</v>
      </c>
      <c r="F109" s="3"/>
      <c r="G109" s="3"/>
      <c r="H109" s="3"/>
      <c r="I109" s="3">
        <v>20</v>
      </c>
      <c r="J109" s="3">
        <v>20</v>
      </c>
      <c r="K109" s="3">
        <v>20</v>
      </c>
      <c r="L109" s="3"/>
      <c r="M109" s="3">
        <v>20</v>
      </c>
      <c r="N109" s="3"/>
      <c r="O109" s="3">
        <v>2</v>
      </c>
      <c r="P109" s="3">
        <v>2</v>
      </c>
      <c r="Q109" s="3">
        <f t="shared" si="7"/>
        <v>331</v>
      </c>
    </row>
    <row r="110" spans="1:17" ht="15" customHeight="1">
      <c r="A110" s="3">
        <v>25</v>
      </c>
      <c r="B110" s="4" t="s">
        <v>49</v>
      </c>
      <c r="C110" s="5" t="s">
        <v>35</v>
      </c>
      <c r="D110" s="3">
        <f t="shared" si="6"/>
        <v>46</v>
      </c>
      <c r="E110" s="3">
        <v>2</v>
      </c>
      <c r="F110" s="3"/>
      <c r="G110" s="3"/>
      <c r="H110" s="3"/>
      <c r="I110" s="3">
        <v>20</v>
      </c>
      <c r="J110" s="3">
        <v>20</v>
      </c>
      <c r="K110" s="3">
        <v>20</v>
      </c>
      <c r="L110" s="3"/>
      <c r="M110" s="3">
        <v>2</v>
      </c>
      <c r="N110" s="3">
        <v>2</v>
      </c>
      <c r="O110" s="3"/>
      <c r="P110" s="3">
        <v>2</v>
      </c>
      <c r="Q110" s="3">
        <f t="shared" si="7"/>
        <v>114</v>
      </c>
    </row>
    <row r="111" spans="1:17" ht="15" customHeight="1">
      <c r="A111" s="3">
        <v>26</v>
      </c>
      <c r="B111" s="4" t="s">
        <v>50</v>
      </c>
      <c r="C111" s="5" t="s">
        <v>35</v>
      </c>
      <c r="D111" s="3">
        <f t="shared" si="6"/>
        <v>285</v>
      </c>
      <c r="E111" s="3"/>
      <c r="F111" s="3"/>
      <c r="G111" s="3"/>
      <c r="H111" s="3"/>
      <c r="I111" s="3">
        <v>20</v>
      </c>
      <c r="J111" s="3">
        <v>20</v>
      </c>
      <c r="K111" s="3">
        <v>20</v>
      </c>
      <c r="L111" s="3"/>
      <c r="M111" s="3"/>
      <c r="N111" s="3">
        <v>20</v>
      </c>
      <c r="O111" s="3">
        <v>20</v>
      </c>
      <c r="P111" s="3"/>
      <c r="Q111" s="3" t="s">
        <v>82</v>
      </c>
    </row>
    <row r="112" spans="1:17" ht="15" customHeight="1">
      <c r="A112" s="3">
        <v>27</v>
      </c>
      <c r="B112" s="4" t="s">
        <v>51</v>
      </c>
      <c r="C112" s="5" t="s">
        <v>35</v>
      </c>
      <c r="D112" s="3">
        <f t="shared" si="6"/>
        <v>298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 t="s">
        <v>82</v>
      </c>
    </row>
    <row r="113" spans="1:17" ht="15" customHeight="1">
      <c r="A113" s="3">
        <v>28</v>
      </c>
      <c r="B113" s="4" t="s">
        <v>52</v>
      </c>
      <c r="C113" s="5" t="s">
        <v>35</v>
      </c>
      <c r="D113" s="3">
        <f t="shared" si="6"/>
        <v>528</v>
      </c>
      <c r="E113" s="3">
        <v>20</v>
      </c>
      <c r="F113" s="3">
        <v>20</v>
      </c>
      <c r="G113" s="3">
        <v>20</v>
      </c>
      <c r="H113" s="3"/>
      <c r="I113" s="3">
        <v>20</v>
      </c>
      <c r="J113" s="3">
        <v>20</v>
      </c>
      <c r="K113" s="3">
        <v>20</v>
      </c>
      <c r="L113" s="3"/>
      <c r="M113" s="3">
        <v>20</v>
      </c>
      <c r="N113" s="3">
        <v>20</v>
      </c>
      <c r="O113" s="3">
        <v>20</v>
      </c>
      <c r="P113" s="3"/>
      <c r="Q113" s="3">
        <f t="shared" si="7"/>
        <v>708</v>
      </c>
    </row>
    <row r="114" spans="1:17" ht="15" customHeight="1">
      <c r="A114" s="3">
        <v>29</v>
      </c>
      <c r="B114" s="4" t="s">
        <v>53</v>
      </c>
      <c r="C114" s="5" t="s">
        <v>35</v>
      </c>
      <c r="D114" s="3">
        <f t="shared" si="6"/>
        <v>213</v>
      </c>
      <c r="E114" s="3"/>
      <c r="F114" s="3"/>
      <c r="G114" s="3"/>
      <c r="H114" s="3"/>
      <c r="I114" s="3">
        <v>5</v>
      </c>
      <c r="J114" s="3"/>
      <c r="K114" s="3">
        <v>20</v>
      </c>
      <c r="L114" s="3"/>
      <c r="M114" s="3">
        <v>20</v>
      </c>
      <c r="N114" s="3">
        <v>20</v>
      </c>
      <c r="O114" s="3">
        <v>20</v>
      </c>
      <c r="P114" s="3">
        <v>18</v>
      </c>
      <c r="Q114" s="3">
        <f t="shared" si="7"/>
        <v>316</v>
      </c>
    </row>
    <row r="115" spans="1:17" ht="15" customHeight="1">
      <c r="A115" s="3">
        <v>30</v>
      </c>
      <c r="B115" s="4" t="s">
        <v>54</v>
      </c>
      <c r="C115" s="5" t="s">
        <v>35</v>
      </c>
      <c r="D115" s="3">
        <f t="shared" si="6"/>
        <v>367</v>
      </c>
      <c r="E115" s="3">
        <v>4</v>
      </c>
      <c r="F115" s="3"/>
      <c r="G115" s="3">
        <v>5</v>
      </c>
      <c r="H115" s="3"/>
      <c r="I115" s="3">
        <v>20</v>
      </c>
      <c r="J115" s="3">
        <v>20</v>
      </c>
      <c r="K115" s="3">
        <v>20</v>
      </c>
      <c r="L115" s="3"/>
      <c r="M115" s="3"/>
      <c r="N115" s="3">
        <v>20</v>
      </c>
      <c r="O115" s="3">
        <v>20</v>
      </c>
      <c r="P115" s="3"/>
      <c r="Q115" s="3" t="s">
        <v>82</v>
      </c>
    </row>
    <row r="116" spans="1:17" ht="15" customHeight="1">
      <c r="A116" s="3">
        <v>31</v>
      </c>
      <c r="B116" s="4" t="s">
        <v>55</v>
      </c>
      <c r="C116" s="5" t="s">
        <v>35</v>
      </c>
      <c r="D116" s="3">
        <f t="shared" si="6"/>
        <v>204</v>
      </c>
      <c r="E116" s="3">
        <v>3</v>
      </c>
      <c r="F116" s="3"/>
      <c r="G116" s="3"/>
      <c r="H116" s="3"/>
      <c r="I116" s="3">
        <v>20</v>
      </c>
      <c r="J116" s="3">
        <v>20</v>
      </c>
      <c r="K116" s="3">
        <v>20</v>
      </c>
      <c r="L116" s="3"/>
      <c r="M116" s="3">
        <v>5</v>
      </c>
      <c r="N116" s="3"/>
      <c r="O116" s="3">
        <v>20</v>
      </c>
      <c r="P116" s="3">
        <v>3</v>
      </c>
      <c r="Q116" s="3">
        <f t="shared" si="7"/>
        <v>295</v>
      </c>
    </row>
    <row r="117" spans="1:17" ht="15" customHeight="1">
      <c r="A117" s="3">
        <v>32</v>
      </c>
      <c r="B117" s="4" t="s">
        <v>56</v>
      </c>
      <c r="C117" s="5" t="s">
        <v>35</v>
      </c>
      <c r="D117" s="3">
        <f t="shared" si="6"/>
        <v>269</v>
      </c>
      <c r="E117" s="3">
        <v>20</v>
      </c>
      <c r="F117" s="3"/>
      <c r="G117" s="3">
        <v>6</v>
      </c>
      <c r="H117" s="3"/>
      <c r="I117" s="3">
        <v>20</v>
      </c>
      <c r="J117" s="3">
        <v>20</v>
      </c>
      <c r="K117" s="3">
        <v>20</v>
      </c>
      <c r="L117" s="3"/>
      <c r="M117" s="3">
        <v>20</v>
      </c>
      <c r="N117" s="3">
        <v>20</v>
      </c>
      <c r="O117" s="3">
        <v>20</v>
      </c>
      <c r="P117" s="3"/>
      <c r="Q117" s="3" t="s">
        <v>82</v>
      </c>
    </row>
    <row r="118" spans="1:17" ht="15" customHeight="1">
      <c r="A118" s="7"/>
      <c r="B118" s="11"/>
      <c r="C118" s="11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5" customHeight="1">
      <c r="A119" s="7"/>
      <c r="B119" s="13" t="s">
        <v>83</v>
      </c>
      <c r="C119" s="11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5" customHeight="1">
      <c r="A120" s="7"/>
      <c r="B120" s="11"/>
      <c r="C120" s="11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Eoin</dc:creator>
  <cp:keywords/>
  <dc:description/>
  <cp:lastModifiedBy>crkbdugg</cp:lastModifiedBy>
  <cp:lastPrinted>2011-10-10T15:21:49Z</cp:lastPrinted>
  <dcterms:created xsi:type="dcterms:W3CDTF">2010-10-07T09:21:08Z</dcterms:created>
  <dcterms:modified xsi:type="dcterms:W3CDTF">2011-10-11T07:46:05Z</dcterms:modified>
  <cp:category/>
  <cp:version/>
  <cp:contentType/>
  <cp:contentStatus/>
</cp:coreProperties>
</file>