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UTOTEST" sheetId="1" r:id="rId1"/>
    <sheet name="CLASS RESULTS" sheetId="2" r:id="rId2"/>
  </sheets>
  <definedNames>
    <definedName name="_xlnm.Print_Area" localSheetId="0">'AUTOTEST'!$A$1:$S$37</definedName>
  </definedNames>
  <calcPr fullCalcOnLoad="1"/>
</workbook>
</file>

<file path=xl/sharedStrings.xml><?xml version="1.0" encoding="utf-8"?>
<sst xmlns="http://schemas.openxmlformats.org/spreadsheetml/2006/main" count="145" uniqueCount="55">
  <si>
    <t>Driver</t>
  </si>
  <si>
    <t>Name</t>
  </si>
  <si>
    <t xml:space="preserve">Class 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</si>
  <si>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</si>
  <si>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</si>
  <si>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</si>
  <si>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</si>
  <si>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</si>
  <si>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</si>
  <si>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</si>
  <si>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</si>
  <si>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</si>
  <si>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</si>
  <si>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</si>
  <si>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</si>
  <si>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Total</t>
  </si>
  <si>
    <t>TIMMY LYNCH</t>
  </si>
  <si>
    <t>F</t>
  </si>
  <si>
    <t>RORY POWER</t>
  </si>
  <si>
    <t>MICHAEL MULCAHY</t>
  </si>
  <si>
    <t>B</t>
  </si>
  <si>
    <t>STEPHEN BRIGGS</t>
  </si>
  <si>
    <t>E</t>
  </si>
  <si>
    <t>ZOE BRIGGS</t>
  </si>
  <si>
    <t>L</t>
  </si>
  <si>
    <t>KEITH BYRNE</t>
  </si>
  <si>
    <t>LIAM CROSTON</t>
  </si>
  <si>
    <t>SEAMUS ANDERSON</t>
  </si>
  <si>
    <t>D</t>
  </si>
  <si>
    <t>MARK FAGAN</t>
  </si>
  <si>
    <t>G</t>
  </si>
  <si>
    <t>DON GILES</t>
  </si>
  <si>
    <t>C</t>
  </si>
  <si>
    <t>MARTIN WALSH</t>
  </si>
  <si>
    <t>B1</t>
  </si>
  <si>
    <t>JOHN McASSEY</t>
  </si>
  <si>
    <t>OWEN MURRAY</t>
  </si>
  <si>
    <t>JOHN KANE</t>
  </si>
  <si>
    <t>DAVID SHEEHAN</t>
  </si>
  <si>
    <t>JAMES BRADLEY</t>
  </si>
  <si>
    <t>DNF</t>
  </si>
  <si>
    <t>MICHAEL LYNCH</t>
  </si>
  <si>
    <t>CONOR DOYLE</t>
  </si>
  <si>
    <t>MILES STAMP</t>
  </si>
  <si>
    <t>NIGEL MOLLOY</t>
  </si>
  <si>
    <t>MICHAEL MURPHY</t>
  </si>
  <si>
    <t>OVERALL</t>
  </si>
  <si>
    <t>CLASS B</t>
  </si>
  <si>
    <t>CLASS B1</t>
  </si>
  <si>
    <t>CLASS C</t>
  </si>
  <si>
    <t>CLASS D</t>
  </si>
  <si>
    <t>CLASS E</t>
  </si>
  <si>
    <t>CLASS F</t>
  </si>
  <si>
    <t>CLASS G</t>
  </si>
  <si>
    <t>CLASS L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</si>
</sst>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0" xfId="0" applyFont="1" applyAlignment="1">
      <alignment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18" fillId="0" borderId="12" xfId="0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18" fillId="0" borderId="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2"/>
  <sheetViews>
    <sheetView workbookViewId="0" topLeftCell="A1">
      <selection activeCell="A19" sqref="A19"/>
    </sheetView>
  </sheetViews>
  <sheetFormatPr defaultColWidth="9.140625" defaultRowHeight="12.75"/>
  <cols>
    <col min="1" max="1" width="7.00390625" style="1" customWidth="1"/>
    <col min="2" max="2" width="19.421875" style="0" customWidth="1"/>
    <col min="3" max="3" width="7.00390625" style="0" customWidth="1"/>
    <col min="16" max="16" width="11.140625" style="0" customWidth="1"/>
    <col min="18" max="18" width="9.140625" style="2" customWidth="1"/>
  </cols>
  <sheetData>
    <row r="4" spans="1:18" s="6" customFormat="1" ht="12.7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/>
      <c r="R4" s="5"/>
    </row>
    <row r="5" spans="1:18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1:18" ht="12.75">
      <c r="A6" s="7">
        <v>1</v>
      </c>
      <c r="B6" s="8" t="s">
        <v>16</v>
      </c>
      <c r="C6" s="8" t="s">
        <v>17</v>
      </c>
      <c r="D6" s="8">
        <v>59.83</v>
      </c>
      <c r="E6" s="8">
        <v>43.8</v>
      </c>
      <c r="F6" s="8">
        <v>49.36</v>
      </c>
      <c r="G6" s="8">
        <v>58.64</v>
      </c>
      <c r="H6" s="8">
        <v>42.23</v>
      </c>
      <c r="I6" s="8">
        <v>54.69</v>
      </c>
      <c r="J6" s="8">
        <v>66.28</v>
      </c>
      <c r="K6" s="8">
        <v>41.23</v>
      </c>
      <c r="L6" s="8">
        <v>51.77</v>
      </c>
      <c r="M6" s="8">
        <v>57.82</v>
      </c>
      <c r="N6" s="8">
        <v>40.95</v>
      </c>
      <c r="O6" s="8">
        <v>41.09</v>
      </c>
      <c r="P6" s="10">
        <f>SUM(D6:O6)</f>
        <v>607.69</v>
      </c>
      <c r="Q6" s="8"/>
      <c r="R6" s="9">
        <f>P6</f>
        <v>607.69</v>
      </c>
    </row>
    <row r="7" spans="1:18" ht="12.75">
      <c r="A7" s="7">
        <v>2</v>
      </c>
      <c r="B7" s="8" t="s">
        <v>18</v>
      </c>
      <c r="C7" s="8" t="s">
        <v>17</v>
      </c>
      <c r="D7" s="8">
        <v>58.02</v>
      </c>
      <c r="E7" s="8">
        <v>41.29</v>
      </c>
      <c r="F7" s="8">
        <v>54.07</v>
      </c>
      <c r="G7" s="8">
        <v>57.59</v>
      </c>
      <c r="H7" s="8">
        <v>39.34</v>
      </c>
      <c r="I7" s="8">
        <v>45.98</v>
      </c>
      <c r="J7" s="8">
        <v>65.03</v>
      </c>
      <c r="K7" s="8">
        <v>40.77</v>
      </c>
      <c r="L7" s="8">
        <v>43.84</v>
      </c>
      <c r="M7" s="8">
        <v>57.69</v>
      </c>
      <c r="N7" s="8">
        <v>40.26</v>
      </c>
      <c r="O7" s="8">
        <v>43.89</v>
      </c>
      <c r="P7" s="10">
        <f>SUM(D7:O7)</f>
        <v>587.77</v>
      </c>
      <c r="Q7" s="8"/>
      <c r="R7" s="9">
        <f>P7</f>
        <v>587.77</v>
      </c>
    </row>
    <row r="8" spans="1:18" ht="12.75">
      <c r="A8" s="7">
        <v>3</v>
      </c>
      <c r="B8" s="8" t="s">
        <v>19</v>
      </c>
      <c r="C8" s="8" t="s">
        <v>20</v>
      </c>
      <c r="D8" s="8">
        <v>55.93</v>
      </c>
      <c r="E8" s="8">
        <v>43.04</v>
      </c>
      <c r="F8" s="8">
        <v>48.07</v>
      </c>
      <c r="G8" s="8">
        <v>52.48</v>
      </c>
      <c r="H8" s="8">
        <v>41.49</v>
      </c>
      <c r="I8" s="8">
        <v>41.8</v>
      </c>
      <c r="J8" s="8">
        <v>51.66</v>
      </c>
      <c r="K8" s="8">
        <v>41.28</v>
      </c>
      <c r="L8" s="8">
        <v>40.58</v>
      </c>
      <c r="M8" s="8">
        <v>51.76</v>
      </c>
      <c r="N8" s="8">
        <v>40.02</v>
      </c>
      <c r="O8" s="8">
        <v>42.51</v>
      </c>
      <c r="P8" s="10">
        <f>SUM(D8:O8)</f>
        <v>550.6199999999999</v>
      </c>
      <c r="Q8" s="8"/>
      <c r="R8" s="9">
        <f>P8</f>
        <v>550.6199999999999</v>
      </c>
    </row>
    <row r="9" spans="1:18" ht="12.75">
      <c r="A9" s="7">
        <v>4</v>
      </c>
      <c r="B9" s="8" t="s">
        <v>21</v>
      </c>
      <c r="C9" s="8" t="s">
        <v>22</v>
      </c>
      <c r="D9" s="8">
        <v>82.02</v>
      </c>
      <c r="E9" s="8">
        <v>58.61</v>
      </c>
      <c r="F9" s="8">
        <v>58.81</v>
      </c>
      <c r="G9" s="8">
        <v>83.23</v>
      </c>
      <c r="H9" s="8">
        <v>60.33</v>
      </c>
      <c r="I9" s="8">
        <v>68.33</v>
      </c>
      <c r="J9" s="8">
        <v>83.23</v>
      </c>
      <c r="K9" s="8">
        <v>60.33</v>
      </c>
      <c r="L9" s="8">
        <v>68.33</v>
      </c>
      <c r="M9" s="8">
        <v>83.23</v>
      </c>
      <c r="N9" s="8">
        <v>61.25</v>
      </c>
      <c r="O9" s="8">
        <v>66.38</v>
      </c>
      <c r="P9" s="10">
        <f>SUM(D9:O9)</f>
        <v>834.08</v>
      </c>
      <c r="Q9" s="8"/>
      <c r="R9" s="9">
        <f>P9</f>
        <v>834.08</v>
      </c>
    </row>
    <row r="10" spans="1:18" ht="12.75">
      <c r="A10" s="7">
        <v>5</v>
      </c>
      <c r="B10" s="8" t="s">
        <v>23</v>
      </c>
      <c r="C10" s="8" t="s">
        <v>24</v>
      </c>
      <c r="D10" s="8">
        <v>87.84</v>
      </c>
      <c r="E10" s="8">
        <v>93.91</v>
      </c>
      <c r="F10" s="8">
        <v>95.7</v>
      </c>
      <c r="G10" s="8">
        <v>67.68</v>
      </c>
      <c r="H10" s="8">
        <v>83.19</v>
      </c>
      <c r="I10" s="8">
        <v>88.29</v>
      </c>
      <c r="J10" s="8">
        <v>67.68</v>
      </c>
      <c r="K10" s="8">
        <v>83.19</v>
      </c>
      <c r="L10" s="8">
        <v>82.29</v>
      </c>
      <c r="M10" s="8">
        <v>73.65</v>
      </c>
      <c r="N10" s="8">
        <v>83.53</v>
      </c>
      <c r="O10" s="8">
        <v>83.42</v>
      </c>
      <c r="P10" s="10">
        <f>SUM(D10:O10)</f>
        <v>990.37</v>
      </c>
      <c r="Q10" s="8"/>
      <c r="R10" s="9">
        <f>P10</f>
        <v>990.37</v>
      </c>
    </row>
    <row r="11" spans="1:18" ht="12.75">
      <c r="A11" s="7">
        <v>6</v>
      </c>
      <c r="B11" s="8" t="s">
        <v>25</v>
      </c>
      <c r="C11" s="8" t="s">
        <v>17</v>
      </c>
      <c r="D11" s="8">
        <v>73.8</v>
      </c>
      <c r="E11" s="8">
        <v>53.61</v>
      </c>
      <c r="F11" s="8">
        <v>59.73</v>
      </c>
      <c r="G11" s="8">
        <v>66.37</v>
      </c>
      <c r="H11" s="8">
        <v>48.54</v>
      </c>
      <c r="I11" s="8">
        <v>49.54</v>
      </c>
      <c r="J11" s="8">
        <v>66.31</v>
      </c>
      <c r="K11" s="8">
        <v>47.13</v>
      </c>
      <c r="L11" s="8">
        <v>49.53</v>
      </c>
      <c r="M11" s="8">
        <v>66.06</v>
      </c>
      <c r="N11" s="8">
        <v>47.66</v>
      </c>
      <c r="O11" s="8">
        <v>46.23</v>
      </c>
      <c r="P11" s="10">
        <f>SUM(D11:O11)</f>
        <v>674.51</v>
      </c>
      <c r="Q11" s="8"/>
      <c r="R11" s="9">
        <f>P11</f>
        <v>674.51</v>
      </c>
    </row>
    <row r="12" spans="1:18" ht="12.75">
      <c r="A12" s="7">
        <v>7</v>
      </c>
      <c r="B12" s="8" t="s">
        <v>26</v>
      </c>
      <c r="C12" s="8" t="s">
        <v>22</v>
      </c>
      <c r="D12" s="8">
        <v>57.06</v>
      </c>
      <c r="E12" s="8">
        <v>39.72</v>
      </c>
      <c r="F12" s="8">
        <v>40.68</v>
      </c>
      <c r="G12" s="8">
        <v>53.18</v>
      </c>
      <c r="H12" s="8">
        <v>46.58</v>
      </c>
      <c r="I12" s="8">
        <v>40.92</v>
      </c>
      <c r="J12" s="8">
        <v>54.1</v>
      </c>
      <c r="K12" s="8">
        <v>40.88</v>
      </c>
      <c r="L12" s="8">
        <v>42.13</v>
      </c>
      <c r="M12" s="8">
        <v>56.39</v>
      </c>
      <c r="N12" s="8">
        <v>40.61</v>
      </c>
      <c r="O12" s="8">
        <v>41.04</v>
      </c>
      <c r="P12" s="10">
        <f>SUM(D12:O12)</f>
        <v>553.2900000000001</v>
      </c>
      <c r="Q12" s="8"/>
      <c r="R12" s="9">
        <f>P12</f>
        <v>553.2900000000001</v>
      </c>
    </row>
    <row r="13" spans="1:18" ht="12.75">
      <c r="A13" s="7">
        <v>8</v>
      </c>
      <c r="B13" s="8" t="s">
        <v>27</v>
      </c>
      <c r="C13" s="8" t="s">
        <v>28</v>
      </c>
      <c r="D13" s="8">
        <v>69.84</v>
      </c>
      <c r="E13" s="8">
        <v>47.58</v>
      </c>
      <c r="F13" s="8">
        <v>47.5</v>
      </c>
      <c r="G13" s="8">
        <v>66.14</v>
      </c>
      <c r="H13" s="8">
        <v>48.27</v>
      </c>
      <c r="I13" s="8">
        <v>55.75</v>
      </c>
      <c r="J13" s="8">
        <v>72.29</v>
      </c>
      <c r="K13" s="8">
        <v>46.25</v>
      </c>
      <c r="L13" s="8">
        <v>48.57</v>
      </c>
      <c r="M13" s="8">
        <v>66.66</v>
      </c>
      <c r="N13" s="8">
        <v>50.62</v>
      </c>
      <c r="O13" s="8">
        <v>47.19</v>
      </c>
      <c r="P13" s="10">
        <f>SUM(D13:O13)</f>
        <v>666.66</v>
      </c>
      <c r="Q13" s="8"/>
      <c r="R13" s="9">
        <f>P13</f>
        <v>666.66</v>
      </c>
    </row>
    <row r="14" spans="1:18" ht="12.75">
      <c r="A14" s="7">
        <v>9</v>
      </c>
      <c r="B14" s="8" t="s">
        <v>29</v>
      </c>
      <c r="C14" s="8" t="s">
        <v>30</v>
      </c>
      <c r="D14" s="8">
        <v>76.38</v>
      </c>
      <c r="E14" s="8">
        <v>56.83</v>
      </c>
      <c r="F14" s="8">
        <v>53.09</v>
      </c>
      <c r="G14" s="8">
        <v>73.04</v>
      </c>
      <c r="H14" s="8">
        <v>52.03</v>
      </c>
      <c r="I14" s="8">
        <v>56.95</v>
      </c>
      <c r="J14" s="8">
        <v>72.98</v>
      </c>
      <c r="K14" s="8">
        <v>50.17</v>
      </c>
      <c r="L14" s="8">
        <v>49.99</v>
      </c>
      <c r="M14" s="8">
        <v>71.65</v>
      </c>
      <c r="N14" s="8">
        <v>52.63</v>
      </c>
      <c r="O14" s="8">
        <v>52.69</v>
      </c>
      <c r="P14" s="10">
        <f>SUM(D14:O14)</f>
        <v>718.43</v>
      </c>
      <c r="Q14" s="8"/>
      <c r="R14" s="9">
        <f>P14</f>
        <v>718.43</v>
      </c>
    </row>
    <row r="15" spans="1:18" ht="12.75">
      <c r="A15" s="7">
        <v>10</v>
      </c>
      <c r="B15" s="8" t="s">
        <v>31</v>
      </c>
      <c r="C15" s="8" t="s">
        <v>32</v>
      </c>
      <c r="D15" s="8">
        <v>53.84</v>
      </c>
      <c r="E15" s="8">
        <v>40.57</v>
      </c>
      <c r="F15" s="8">
        <v>40.87</v>
      </c>
      <c r="G15" s="8">
        <v>53.02</v>
      </c>
      <c r="H15" s="8">
        <v>38.41</v>
      </c>
      <c r="I15" s="8">
        <v>40.19</v>
      </c>
      <c r="J15" s="8">
        <v>52.9</v>
      </c>
      <c r="K15" s="8">
        <v>37.89</v>
      </c>
      <c r="L15" s="8">
        <v>39.71</v>
      </c>
      <c r="M15" s="8">
        <v>52.24</v>
      </c>
      <c r="N15" s="8">
        <v>39.59</v>
      </c>
      <c r="O15" s="8">
        <v>39.06</v>
      </c>
      <c r="P15" s="10">
        <f>SUM(D15:O15)</f>
        <v>528.29</v>
      </c>
      <c r="Q15" s="8"/>
      <c r="R15" s="9">
        <f>P15</f>
        <v>528.29</v>
      </c>
    </row>
    <row r="16" spans="1:18" ht="12.75">
      <c r="A16" s="7">
        <v>11</v>
      </c>
      <c r="B16" s="8" t="s">
        <v>33</v>
      </c>
      <c r="C16" s="8" t="s">
        <v>34</v>
      </c>
      <c r="D16" s="8">
        <v>63.2</v>
      </c>
      <c r="E16" s="8">
        <v>44.33</v>
      </c>
      <c r="F16" s="8">
        <v>46.77</v>
      </c>
      <c r="G16" s="8">
        <v>63.62</v>
      </c>
      <c r="H16" s="8">
        <v>43.07</v>
      </c>
      <c r="I16" s="8">
        <v>46.67</v>
      </c>
      <c r="J16" s="8">
        <v>63.7</v>
      </c>
      <c r="K16" s="8">
        <v>44.13</v>
      </c>
      <c r="L16" s="8">
        <v>50.38</v>
      </c>
      <c r="M16" s="8">
        <v>64.34</v>
      </c>
      <c r="N16" s="8">
        <v>42.65</v>
      </c>
      <c r="O16" s="8">
        <v>45.37</v>
      </c>
      <c r="P16" s="10">
        <f>SUM(D16:O16)</f>
        <v>618.23</v>
      </c>
      <c r="Q16" s="8"/>
      <c r="R16" s="9">
        <f>P16</f>
        <v>618.23</v>
      </c>
    </row>
    <row r="17" spans="1:18" ht="12.75">
      <c r="A17" s="7">
        <v>12</v>
      </c>
      <c r="B17" s="8" t="s">
        <v>35</v>
      </c>
      <c r="C17" s="8" t="s">
        <v>17</v>
      </c>
      <c r="D17" s="8">
        <v>72.78</v>
      </c>
      <c r="E17" s="8">
        <v>48.59</v>
      </c>
      <c r="F17" s="8">
        <v>54.08</v>
      </c>
      <c r="G17" s="8">
        <v>68.18</v>
      </c>
      <c r="H17" s="8">
        <v>49.67</v>
      </c>
      <c r="I17" s="8">
        <v>49.04</v>
      </c>
      <c r="J17" s="8">
        <v>71.34</v>
      </c>
      <c r="K17" s="8">
        <v>47.7</v>
      </c>
      <c r="L17" s="8">
        <v>48.84</v>
      </c>
      <c r="M17" s="8">
        <v>74.35</v>
      </c>
      <c r="N17" s="8">
        <v>55.17</v>
      </c>
      <c r="O17" s="8">
        <v>54.27</v>
      </c>
      <c r="P17" s="10">
        <f>SUM(D17:O17)</f>
        <v>694.01</v>
      </c>
      <c r="Q17" s="8"/>
      <c r="R17" s="9">
        <f>P17</f>
        <v>694.01</v>
      </c>
    </row>
    <row r="18" spans="1:18" ht="12.75">
      <c r="A18" s="7">
        <v>13</v>
      </c>
      <c r="B18" s="8" t="s">
        <v>36</v>
      </c>
      <c r="C18" s="8" t="s">
        <v>17</v>
      </c>
      <c r="D18" s="8">
        <v>65.47</v>
      </c>
      <c r="E18" s="8">
        <v>49.49</v>
      </c>
      <c r="F18" s="8">
        <v>49.93</v>
      </c>
      <c r="G18" s="8">
        <v>73.9</v>
      </c>
      <c r="H18" s="8">
        <v>51.4</v>
      </c>
      <c r="I18" s="8">
        <v>55.1</v>
      </c>
      <c r="J18" s="8">
        <v>69.44</v>
      </c>
      <c r="K18" s="8">
        <v>49.49</v>
      </c>
      <c r="L18" s="8">
        <v>58.09</v>
      </c>
      <c r="M18" s="8">
        <v>67.87</v>
      </c>
      <c r="N18" s="8">
        <v>48.18</v>
      </c>
      <c r="O18" s="8">
        <v>57.49</v>
      </c>
      <c r="P18" s="10">
        <f>SUM(D18:O18)</f>
        <v>695.85</v>
      </c>
      <c r="Q18" s="8"/>
      <c r="R18" s="9">
        <f>P18</f>
        <v>695.85</v>
      </c>
    </row>
    <row r="19" spans="1:18" ht="12.75">
      <c r="A19" s="7">
        <v>14</v>
      </c>
      <c r="B19" s="8" t="s">
        <v>37</v>
      </c>
      <c r="C19" s="8" t="s">
        <v>30</v>
      </c>
      <c r="D19" s="8">
        <v>74.52</v>
      </c>
      <c r="E19" s="8">
        <v>53.38</v>
      </c>
      <c r="F19" s="8">
        <v>53.57</v>
      </c>
      <c r="G19" s="8">
        <v>81.16</v>
      </c>
      <c r="H19" s="8">
        <v>54.07</v>
      </c>
      <c r="I19" s="8">
        <v>51.87</v>
      </c>
      <c r="J19" s="8">
        <v>81.55</v>
      </c>
      <c r="K19" s="8">
        <v>52.62</v>
      </c>
      <c r="L19" s="8">
        <v>59.19</v>
      </c>
      <c r="M19" s="8">
        <v>75.98</v>
      </c>
      <c r="N19" s="8">
        <v>57.59</v>
      </c>
      <c r="O19" s="8">
        <v>51.48</v>
      </c>
      <c r="P19" s="10">
        <f>SUM(D19:O19)</f>
        <v>746.98</v>
      </c>
      <c r="Q19" s="8"/>
      <c r="R19" s="9">
        <f>P19</f>
        <v>746.98</v>
      </c>
    </row>
    <row r="20" spans="1:18" ht="12.75">
      <c r="A20" s="7">
        <v>15</v>
      </c>
      <c r="B20" s="8" t="s">
        <v>38</v>
      </c>
      <c r="C20" s="8" t="s">
        <v>17</v>
      </c>
      <c r="D20" s="8">
        <v>82.41</v>
      </c>
      <c r="E20" s="8">
        <v>53.16</v>
      </c>
      <c r="F20" s="8">
        <v>55.93</v>
      </c>
      <c r="G20" s="8">
        <v>75.33</v>
      </c>
      <c r="H20" s="8">
        <v>54.78</v>
      </c>
      <c r="I20" s="8">
        <v>52.39</v>
      </c>
      <c r="J20" s="8">
        <v>74.97</v>
      </c>
      <c r="K20" s="8">
        <v>55.69</v>
      </c>
      <c r="L20" s="8">
        <v>60.08</v>
      </c>
      <c r="M20" s="8">
        <v>72.72</v>
      </c>
      <c r="N20" s="8">
        <v>54.35</v>
      </c>
      <c r="O20" s="8">
        <v>55.64</v>
      </c>
      <c r="P20" s="10">
        <f>SUM(D20:O20)</f>
        <v>747.45</v>
      </c>
      <c r="Q20" s="8"/>
      <c r="R20" s="9">
        <f>P20</f>
        <v>747.45</v>
      </c>
    </row>
    <row r="21" spans="1:18" s="2" customFormat="1" ht="12.75">
      <c r="A21" s="11">
        <v>16</v>
      </c>
      <c r="B21" s="10" t="s">
        <v>39</v>
      </c>
      <c r="C21" s="10" t="s">
        <v>30</v>
      </c>
      <c r="D21" s="10" t="s">
        <v>40</v>
      </c>
      <c r="E21" s="10" t="s">
        <v>40</v>
      </c>
      <c r="F21" s="10" t="s">
        <v>40</v>
      </c>
      <c r="G21" s="10" t="s">
        <v>40</v>
      </c>
      <c r="H21" s="10" t="s">
        <v>40</v>
      </c>
      <c r="I21" s="10" t="s">
        <v>40</v>
      </c>
      <c r="J21" s="10" t="s">
        <v>40</v>
      </c>
      <c r="K21" s="10" t="s">
        <v>40</v>
      </c>
      <c r="L21" s="10" t="s">
        <v>40</v>
      </c>
      <c r="M21" s="10" t="s">
        <v>40</v>
      </c>
      <c r="N21" s="10" t="s">
        <v>40</v>
      </c>
      <c r="O21" s="10" t="s">
        <v>40</v>
      </c>
      <c r="P21" s="10">
        <f>SUM(D21:O21)</f>
        <v>0</v>
      </c>
      <c r="Q21" s="10"/>
      <c r="R21" s="9">
        <f>P21</f>
        <v>0</v>
      </c>
    </row>
    <row r="22" spans="1:18" ht="12.75">
      <c r="A22" s="7">
        <v>17</v>
      </c>
      <c r="B22" s="8" t="s">
        <v>41</v>
      </c>
      <c r="C22" s="8" t="s">
        <v>28</v>
      </c>
      <c r="D22" s="8">
        <v>58.63</v>
      </c>
      <c r="E22" s="8">
        <v>43.62</v>
      </c>
      <c r="F22" s="8">
        <v>57.67</v>
      </c>
      <c r="G22" s="8">
        <v>61.91</v>
      </c>
      <c r="H22" s="8">
        <v>44.94</v>
      </c>
      <c r="I22" s="8">
        <v>45.16</v>
      </c>
      <c r="J22" s="8">
        <v>59.82</v>
      </c>
      <c r="K22" s="8">
        <v>44.28</v>
      </c>
      <c r="L22" s="8">
        <v>47.34</v>
      </c>
      <c r="M22" s="8">
        <v>62.24</v>
      </c>
      <c r="N22" s="8">
        <v>43.21</v>
      </c>
      <c r="O22" s="8">
        <v>45.39</v>
      </c>
      <c r="P22" s="10">
        <f>SUM(D22:O22)</f>
        <v>614.21</v>
      </c>
      <c r="Q22" s="8"/>
      <c r="R22" s="9">
        <f>P22</f>
        <v>614.21</v>
      </c>
    </row>
    <row r="23" spans="1:18" s="2" customFormat="1" ht="12.75">
      <c r="A23" s="11">
        <v>18</v>
      </c>
      <c r="B23" s="10" t="s">
        <v>42</v>
      </c>
      <c r="C23" s="10" t="s">
        <v>30</v>
      </c>
      <c r="D23" s="10" t="s">
        <v>40</v>
      </c>
      <c r="E23" s="10" t="s">
        <v>40</v>
      </c>
      <c r="F23" s="10" t="s">
        <v>40</v>
      </c>
      <c r="G23" s="10" t="s">
        <v>40</v>
      </c>
      <c r="H23" s="10" t="s">
        <v>40</v>
      </c>
      <c r="I23" s="10" t="s">
        <v>40</v>
      </c>
      <c r="J23" s="10" t="s">
        <v>40</v>
      </c>
      <c r="K23" s="10" t="s">
        <v>40</v>
      </c>
      <c r="L23" s="10" t="s">
        <v>40</v>
      </c>
      <c r="M23" s="10" t="s">
        <v>40</v>
      </c>
      <c r="N23" s="10" t="s">
        <v>40</v>
      </c>
      <c r="O23" s="10" t="s">
        <v>40</v>
      </c>
      <c r="P23" s="10">
        <f>SUM(D23:O23)</f>
        <v>0</v>
      </c>
      <c r="Q23" s="10"/>
      <c r="R23" s="9">
        <f>P23</f>
        <v>0</v>
      </c>
    </row>
    <row r="24" spans="1:18" ht="12.75">
      <c r="A24" s="7">
        <v>19</v>
      </c>
      <c r="B24" s="8" t="s">
        <v>43</v>
      </c>
      <c r="C24" s="8" t="s">
        <v>17</v>
      </c>
      <c r="D24" s="8">
        <v>127.2</v>
      </c>
      <c r="E24" s="8">
        <v>69.14</v>
      </c>
      <c r="F24" s="8">
        <v>74.57</v>
      </c>
      <c r="G24" s="8">
        <v>96.96</v>
      </c>
      <c r="H24" s="8">
        <v>86.92</v>
      </c>
      <c r="I24" s="8">
        <v>80.98</v>
      </c>
      <c r="J24" s="8">
        <v>94.58</v>
      </c>
      <c r="K24" s="8">
        <v>116.67</v>
      </c>
      <c r="L24" s="8">
        <v>75.42</v>
      </c>
      <c r="M24" s="8">
        <v>62.36</v>
      </c>
      <c r="N24" s="8">
        <v>69.13</v>
      </c>
      <c r="O24" s="8">
        <v>57.35</v>
      </c>
      <c r="P24" s="10">
        <f>SUM(D24:O24)</f>
        <v>1011.28</v>
      </c>
      <c r="Q24" s="8"/>
      <c r="R24" s="9">
        <f>P24</f>
        <v>1011.28</v>
      </c>
    </row>
    <row r="25" spans="1:18" ht="12.75">
      <c r="A25" s="7">
        <v>20</v>
      </c>
      <c r="B25" s="8" t="s">
        <v>44</v>
      </c>
      <c r="C25" s="8" t="s">
        <v>32</v>
      </c>
      <c r="D25" s="8">
        <v>133.74</v>
      </c>
      <c r="E25" s="8">
        <v>114.09</v>
      </c>
      <c r="F25" s="8">
        <v>77.25</v>
      </c>
      <c r="G25" s="8">
        <v>95.5</v>
      </c>
      <c r="H25" s="8">
        <v>60.09</v>
      </c>
      <c r="I25" s="8">
        <v>66.41</v>
      </c>
      <c r="J25" s="8">
        <v>88.89</v>
      </c>
      <c r="K25" s="8">
        <v>59.37</v>
      </c>
      <c r="L25" s="8">
        <v>63.67</v>
      </c>
      <c r="M25" s="8">
        <v>72.24</v>
      </c>
      <c r="N25" s="8">
        <v>59.59</v>
      </c>
      <c r="O25" s="8">
        <v>59.06</v>
      </c>
      <c r="P25" s="10">
        <f>SUM(D25:O25)</f>
        <v>949.9000000000001</v>
      </c>
      <c r="Q25" s="8"/>
      <c r="R25" s="9">
        <f>P25</f>
        <v>949.9000000000001</v>
      </c>
    </row>
    <row r="26" spans="1:18" ht="12.75">
      <c r="A26" s="7">
        <v>21</v>
      </c>
      <c r="B26" s="8" t="s">
        <v>45</v>
      </c>
      <c r="C26" s="8" t="s">
        <v>30</v>
      </c>
      <c r="D26" s="8">
        <v>105.04</v>
      </c>
      <c r="E26" s="8">
        <v>110.66</v>
      </c>
      <c r="F26" s="8">
        <v>108.96</v>
      </c>
      <c r="G26" s="8">
        <v>71.56</v>
      </c>
      <c r="H26" s="8">
        <v>60.99</v>
      </c>
      <c r="I26" s="8">
        <v>75.36</v>
      </c>
      <c r="J26" s="8">
        <v>61.15</v>
      </c>
      <c r="K26" s="8">
        <v>60.53</v>
      </c>
      <c r="L26" s="8">
        <v>79.89</v>
      </c>
      <c r="M26" s="8">
        <v>91.65</v>
      </c>
      <c r="N26" s="8">
        <v>72.63</v>
      </c>
      <c r="O26" s="8">
        <v>71.48</v>
      </c>
      <c r="P26" s="10">
        <f>D26+E26+F26+G26+H26+I26+J26+K26+L26+M26+N26+O26</f>
        <v>969.8999999999999</v>
      </c>
      <c r="Q26" s="8"/>
      <c r="R26" s="9">
        <f>P26</f>
        <v>969.8999999999999</v>
      </c>
    </row>
    <row r="27" spans="1:18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/>
      <c r="Q27" s="8"/>
      <c r="R27" s="9"/>
    </row>
    <row r="28" spans="1:18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/>
      <c r="Q28" s="8"/>
      <c r="R28" s="9"/>
    </row>
    <row r="29" spans="1:18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0"/>
      <c r="Q29" s="8"/>
      <c r="R29" s="9"/>
    </row>
    <row r="30" spans="1:18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0"/>
      <c r="Q30" s="8"/>
      <c r="R30" s="9"/>
    </row>
    <row r="31" spans="1:18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0"/>
      <c r="Q31" s="8"/>
      <c r="R31" s="9"/>
    </row>
    <row r="32" spans="1:18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0"/>
      <c r="Q32" s="8"/>
      <c r="R32" s="9"/>
    </row>
    <row r="33" spans="1:18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0"/>
      <c r="Q33" s="8"/>
      <c r="R33" s="9"/>
    </row>
    <row r="34" spans="1:18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0"/>
      <c r="Q34" s="8"/>
      <c r="R34" s="9"/>
    </row>
    <row r="35" spans="1:18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0"/>
      <c r="Q35" s="8"/>
      <c r="R35" s="9"/>
    </row>
    <row r="36" spans="1:18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</row>
    <row r="37" spans="1:18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</row>
    <row r="38" spans="1:18" ht="12.7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</row>
    <row r="42" spans="2:11" ht="12.75">
      <c r="B42" s="6"/>
      <c r="C42" s="6"/>
      <c r="D42" s="6"/>
      <c r="E42" s="6"/>
      <c r="F42" s="6"/>
      <c r="G42" s="6"/>
      <c r="H42" s="6"/>
      <c r="I42" s="6"/>
      <c r="J42" s="6"/>
      <c r="K42" s="6"/>
    </row>
  </sheetData>
  <sheetProtection selectLockedCells="1" selectUnlockedCells="1"/>
  <printOptions/>
  <pageMargins left="0.24027777777777778" right="0.24027777777777778" top="0.7902777777777777" bottom="0.5097222222222222" header="0.5118055555555555" footer="0.5118055555555555"/>
  <pageSetup fitToHeight="1" fitToWidth="1" horizontalDpi="300" verticalDpi="300" orientation="landscape" paperSize="9"/>
  <headerFooter alignWithMargins="0">
    <oddHeader>&amp;C&amp;"Arial,Bold"&amp;16Wexford Motor Club Autotest 9/11/11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10.00390625" style="0" customWidth="1"/>
    <col min="2" max="2" width="20.28125" style="0" customWidth="1"/>
  </cols>
  <sheetData>
    <row r="1" spans="1:16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ht="12.75">
      <c r="A2" t="s">
        <v>46</v>
      </c>
    </row>
    <row r="3" spans="1:18" ht="12.75">
      <c r="A3" s="7">
        <v>10</v>
      </c>
      <c r="B3" s="8" t="s">
        <v>31</v>
      </c>
      <c r="C3" s="8" t="s">
        <v>32</v>
      </c>
      <c r="D3" s="8">
        <v>53.84</v>
      </c>
      <c r="E3" s="8">
        <v>40.57</v>
      </c>
      <c r="F3" s="8">
        <v>40.87</v>
      </c>
      <c r="G3" s="8">
        <v>53.02</v>
      </c>
      <c r="H3" s="8">
        <v>38.41</v>
      </c>
      <c r="I3" s="8">
        <v>40.19</v>
      </c>
      <c r="J3" s="8">
        <v>52.9</v>
      </c>
      <c r="K3" s="8">
        <v>37.89</v>
      </c>
      <c r="L3" s="8">
        <v>39.71</v>
      </c>
      <c r="M3" s="8">
        <v>52.24</v>
      </c>
      <c r="N3" s="8">
        <v>39.59</v>
      </c>
      <c r="O3" s="8">
        <v>39.06</v>
      </c>
      <c r="P3" s="10">
        <f>SUM(D3:O3)</f>
        <v>528.29</v>
      </c>
      <c r="Q3" s="8"/>
      <c r="R3" s="9">
        <f>P3</f>
        <v>528.29</v>
      </c>
    </row>
    <row r="5" ht="12.75">
      <c r="A5" t="s">
        <v>47</v>
      </c>
    </row>
    <row r="6" spans="1:18" ht="12.75">
      <c r="A6" s="7">
        <v>3</v>
      </c>
      <c r="B6" s="8" t="s">
        <v>19</v>
      </c>
      <c r="C6" s="8" t="s">
        <v>20</v>
      </c>
      <c r="D6" s="8">
        <v>55.93</v>
      </c>
      <c r="E6" s="8">
        <v>43.04</v>
      </c>
      <c r="F6" s="8">
        <v>48.07</v>
      </c>
      <c r="G6" s="8">
        <v>52.48</v>
      </c>
      <c r="H6" s="8">
        <v>41.49</v>
      </c>
      <c r="I6" s="8">
        <v>41.8</v>
      </c>
      <c r="J6" s="8">
        <v>51.66</v>
      </c>
      <c r="K6" s="8">
        <v>41.28</v>
      </c>
      <c r="L6" s="8">
        <v>40.58</v>
      </c>
      <c r="M6" s="8">
        <v>51.76</v>
      </c>
      <c r="N6" s="8">
        <v>40.02</v>
      </c>
      <c r="O6" s="8">
        <v>42.51</v>
      </c>
      <c r="P6" s="10">
        <f>SUM(D6:O6)</f>
        <v>550.6199999999999</v>
      </c>
      <c r="Q6" s="8"/>
      <c r="R6" s="9">
        <f>P6</f>
        <v>550.6199999999999</v>
      </c>
    </row>
    <row r="8" ht="12.75">
      <c r="A8" t="s">
        <v>48</v>
      </c>
    </row>
    <row r="9" spans="1:18" ht="12.75">
      <c r="A9" s="7">
        <v>11</v>
      </c>
      <c r="B9" s="8" t="s">
        <v>33</v>
      </c>
      <c r="C9" s="8" t="s">
        <v>34</v>
      </c>
      <c r="D9" s="8">
        <v>63.2</v>
      </c>
      <c r="E9" s="8">
        <v>44.33</v>
      </c>
      <c r="F9" s="8">
        <v>46.77</v>
      </c>
      <c r="G9" s="8">
        <v>63.62</v>
      </c>
      <c r="H9" s="8">
        <v>43.07</v>
      </c>
      <c r="I9" s="8">
        <v>46.67</v>
      </c>
      <c r="J9" s="8">
        <v>63.7</v>
      </c>
      <c r="K9" s="8">
        <v>44.13</v>
      </c>
      <c r="L9" s="8">
        <v>50.38</v>
      </c>
      <c r="M9" s="8">
        <v>64.34</v>
      </c>
      <c r="N9" s="8">
        <v>42.65</v>
      </c>
      <c r="O9" s="8">
        <v>45.37</v>
      </c>
      <c r="P9" s="10">
        <f>SUM(D9:O9)</f>
        <v>618.23</v>
      </c>
      <c r="Q9" s="8"/>
      <c r="R9" s="9">
        <f>P9</f>
        <v>618.23</v>
      </c>
    </row>
    <row r="11" ht="12.75">
      <c r="A11" t="s">
        <v>49</v>
      </c>
    </row>
    <row r="12" spans="1:18" ht="12.75">
      <c r="A12" s="7">
        <v>20</v>
      </c>
      <c r="B12" s="8" t="s">
        <v>44</v>
      </c>
      <c r="C12" s="8" t="s">
        <v>32</v>
      </c>
      <c r="D12" s="8">
        <v>133.74</v>
      </c>
      <c r="E12" s="8">
        <v>114.09</v>
      </c>
      <c r="F12" s="8">
        <v>77.25</v>
      </c>
      <c r="G12" s="8">
        <v>95.5</v>
      </c>
      <c r="H12" s="8">
        <v>60.09</v>
      </c>
      <c r="I12" s="8">
        <v>66.41</v>
      </c>
      <c r="J12" s="8">
        <v>88.89</v>
      </c>
      <c r="K12" s="8">
        <v>59.37</v>
      </c>
      <c r="L12" s="8">
        <v>63.67</v>
      </c>
      <c r="M12" s="8">
        <v>72.24</v>
      </c>
      <c r="N12" s="8">
        <v>59.59</v>
      </c>
      <c r="O12" s="8">
        <v>59.06</v>
      </c>
      <c r="P12" s="10">
        <f>SUM(D12:O12)</f>
        <v>949.9000000000001</v>
      </c>
      <c r="Q12" s="8"/>
      <c r="R12" s="9">
        <f>P12</f>
        <v>949.9000000000001</v>
      </c>
    </row>
    <row r="14" ht="12.75">
      <c r="A14" t="s">
        <v>50</v>
      </c>
    </row>
    <row r="15" spans="1:18" ht="12.75">
      <c r="A15" s="7">
        <v>17</v>
      </c>
      <c r="B15" s="8" t="s">
        <v>41</v>
      </c>
      <c r="C15" s="8" t="s">
        <v>28</v>
      </c>
      <c r="D15" s="8">
        <v>58.63</v>
      </c>
      <c r="E15" s="8">
        <v>43.62</v>
      </c>
      <c r="F15" s="8">
        <v>57.67</v>
      </c>
      <c r="G15" s="8">
        <v>61.91</v>
      </c>
      <c r="H15" s="8">
        <v>44.94</v>
      </c>
      <c r="I15" s="8">
        <v>45.16</v>
      </c>
      <c r="J15" s="8">
        <v>59.82</v>
      </c>
      <c r="K15" s="8">
        <v>44.28</v>
      </c>
      <c r="L15" s="8">
        <v>47.34</v>
      </c>
      <c r="M15" s="8">
        <v>62.24</v>
      </c>
      <c r="N15" s="8">
        <v>43.21</v>
      </c>
      <c r="O15" s="8">
        <v>45.39</v>
      </c>
      <c r="P15" s="10">
        <f>SUM(D15:O15)</f>
        <v>614.21</v>
      </c>
      <c r="Q15" s="8"/>
      <c r="R15" s="9">
        <f>P15</f>
        <v>614.21</v>
      </c>
    </row>
    <row r="16" spans="1:18" ht="12.75">
      <c r="A16" s="7">
        <v>8</v>
      </c>
      <c r="B16" s="8" t="s">
        <v>27</v>
      </c>
      <c r="C16" s="8" t="s">
        <v>28</v>
      </c>
      <c r="D16" s="8">
        <v>69.84</v>
      </c>
      <c r="E16" s="8">
        <v>47.58</v>
      </c>
      <c r="F16" s="8">
        <v>47.5</v>
      </c>
      <c r="G16" s="8">
        <v>66.14</v>
      </c>
      <c r="H16" s="8">
        <v>48.27</v>
      </c>
      <c r="I16" s="8">
        <v>55.75</v>
      </c>
      <c r="J16" s="8">
        <v>72.29</v>
      </c>
      <c r="K16" s="8">
        <v>46.25</v>
      </c>
      <c r="L16" s="8">
        <v>48.57</v>
      </c>
      <c r="M16" s="8">
        <v>66.66</v>
      </c>
      <c r="N16" s="8">
        <v>50.62</v>
      </c>
      <c r="O16" s="8">
        <v>47.19</v>
      </c>
      <c r="P16" s="10">
        <f>SUM(D16:O16)</f>
        <v>666.66</v>
      </c>
      <c r="Q16" s="8"/>
      <c r="R16" s="9">
        <f>P16</f>
        <v>666.66</v>
      </c>
    </row>
    <row r="18" ht="12.75">
      <c r="A18" t="s">
        <v>51</v>
      </c>
    </row>
    <row r="19" spans="1:18" ht="12.75">
      <c r="A19" s="7">
        <v>7</v>
      </c>
      <c r="B19" s="8" t="s">
        <v>26</v>
      </c>
      <c r="C19" s="8" t="s">
        <v>22</v>
      </c>
      <c r="D19" s="8">
        <v>57.06</v>
      </c>
      <c r="E19" s="8">
        <v>39.72</v>
      </c>
      <c r="F19" s="8">
        <v>40.68</v>
      </c>
      <c r="G19" s="8">
        <v>53.18</v>
      </c>
      <c r="H19" s="8">
        <v>46.58</v>
      </c>
      <c r="I19" s="8">
        <v>40.92</v>
      </c>
      <c r="J19" s="8">
        <v>54.1</v>
      </c>
      <c r="K19" s="8">
        <v>40.88</v>
      </c>
      <c r="L19" s="8">
        <v>42.13</v>
      </c>
      <c r="M19" s="8">
        <v>56.39</v>
      </c>
      <c r="N19" s="8">
        <v>40.61</v>
      </c>
      <c r="O19" s="8">
        <v>41.04</v>
      </c>
      <c r="P19" s="10">
        <f>SUM(D19:O19)</f>
        <v>553.2900000000001</v>
      </c>
      <c r="Q19" s="8"/>
      <c r="R19" s="9">
        <f>P19</f>
        <v>553.2900000000001</v>
      </c>
    </row>
    <row r="20" spans="1:18" ht="12.75">
      <c r="A20" s="7">
        <v>4</v>
      </c>
      <c r="B20" s="8" t="s">
        <v>21</v>
      </c>
      <c r="C20" s="8" t="s">
        <v>22</v>
      </c>
      <c r="D20" s="8">
        <v>82.02</v>
      </c>
      <c r="E20" s="8">
        <v>58.61</v>
      </c>
      <c r="F20" s="8">
        <v>58.81</v>
      </c>
      <c r="G20" s="8">
        <v>83.23</v>
      </c>
      <c r="H20" s="8">
        <v>60.33</v>
      </c>
      <c r="I20" s="8">
        <v>68.33</v>
      </c>
      <c r="J20" s="8">
        <v>83.23</v>
      </c>
      <c r="K20" s="8">
        <v>60.33</v>
      </c>
      <c r="L20" s="8">
        <v>68.33</v>
      </c>
      <c r="M20" s="8">
        <v>83.23</v>
      </c>
      <c r="N20" s="8">
        <v>61.25</v>
      </c>
      <c r="O20" s="8">
        <v>66.38</v>
      </c>
      <c r="P20" s="10">
        <f>SUM(D20:O20)</f>
        <v>834.08</v>
      </c>
      <c r="Q20" s="8"/>
      <c r="R20" s="9">
        <f>P20</f>
        <v>834.08</v>
      </c>
    </row>
    <row r="22" ht="12.75">
      <c r="A22" t="s">
        <v>52</v>
      </c>
    </row>
    <row r="23" spans="1:18" ht="12.75">
      <c r="A23" s="7">
        <v>2</v>
      </c>
      <c r="B23" s="8" t="s">
        <v>18</v>
      </c>
      <c r="C23" s="8" t="s">
        <v>17</v>
      </c>
      <c r="D23" s="8">
        <v>58.02</v>
      </c>
      <c r="E23" s="8">
        <v>41.29</v>
      </c>
      <c r="F23" s="8">
        <v>54.07</v>
      </c>
      <c r="G23" s="8">
        <v>57.59</v>
      </c>
      <c r="H23" s="8">
        <v>39.34</v>
      </c>
      <c r="I23" s="8">
        <v>45.98</v>
      </c>
      <c r="J23" s="8">
        <v>65.03</v>
      </c>
      <c r="K23" s="8">
        <v>40.77</v>
      </c>
      <c r="L23" s="8">
        <v>43.84</v>
      </c>
      <c r="M23" s="8">
        <v>57.69</v>
      </c>
      <c r="N23" s="8">
        <v>40.26</v>
      </c>
      <c r="O23" s="8">
        <v>43.89</v>
      </c>
      <c r="P23" s="10">
        <f>SUM(D23:O23)</f>
        <v>587.77</v>
      </c>
      <c r="Q23" s="8"/>
      <c r="R23" s="9">
        <f>P23</f>
        <v>587.77</v>
      </c>
    </row>
    <row r="24" spans="1:18" ht="12.75">
      <c r="A24" s="7">
        <v>1</v>
      </c>
      <c r="B24" s="8" t="s">
        <v>16</v>
      </c>
      <c r="C24" s="8" t="s">
        <v>17</v>
      </c>
      <c r="D24" s="8">
        <v>59.83</v>
      </c>
      <c r="E24" s="8">
        <v>43.8</v>
      </c>
      <c r="F24" s="8">
        <v>49.36</v>
      </c>
      <c r="G24" s="8">
        <v>58.64</v>
      </c>
      <c r="H24" s="8">
        <v>42.23</v>
      </c>
      <c r="I24" s="8">
        <v>54.69</v>
      </c>
      <c r="J24" s="8">
        <v>66.28</v>
      </c>
      <c r="K24" s="8">
        <v>41.23</v>
      </c>
      <c r="L24" s="8">
        <v>51.77</v>
      </c>
      <c r="M24" s="8">
        <v>57.82</v>
      </c>
      <c r="N24" s="8">
        <v>40.95</v>
      </c>
      <c r="O24" s="8">
        <v>41.09</v>
      </c>
      <c r="P24" s="10">
        <f>SUM(D24:O24)</f>
        <v>607.69</v>
      </c>
      <c r="Q24" s="8"/>
      <c r="R24" s="9">
        <f>P24</f>
        <v>607.69</v>
      </c>
    </row>
    <row r="25" spans="1:18" ht="12.75">
      <c r="A25" s="7">
        <v>6</v>
      </c>
      <c r="B25" s="8" t="s">
        <v>25</v>
      </c>
      <c r="C25" s="8" t="s">
        <v>17</v>
      </c>
      <c r="D25" s="8">
        <v>73.8</v>
      </c>
      <c r="E25" s="8">
        <v>53.61</v>
      </c>
      <c r="F25" s="8">
        <v>59.73</v>
      </c>
      <c r="G25" s="8">
        <v>66.37</v>
      </c>
      <c r="H25" s="8">
        <v>48.54</v>
      </c>
      <c r="I25" s="8">
        <v>49.54</v>
      </c>
      <c r="J25" s="8">
        <v>66.31</v>
      </c>
      <c r="K25" s="8">
        <v>47.13</v>
      </c>
      <c r="L25" s="8">
        <v>49.53</v>
      </c>
      <c r="M25" s="8">
        <v>66.06</v>
      </c>
      <c r="N25" s="8">
        <v>47.66</v>
      </c>
      <c r="O25" s="8">
        <v>46.23</v>
      </c>
      <c r="P25" s="10">
        <f>SUM(D25:O25)</f>
        <v>674.51</v>
      </c>
      <c r="Q25" s="8"/>
      <c r="R25" s="9">
        <f>P25</f>
        <v>674.51</v>
      </c>
    </row>
    <row r="26" spans="1:18" ht="12.75">
      <c r="A26" s="7">
        <v>12</v>
      </c>
      <c r="B26" s="8" t="s">
        <v>35</v>
      </c>
      <c r="C26" s="8" t="s">
        <v>17</v>
      </c>
      <c r="D26" s="8">
        <v>72.78</v>
      </c>
      <c r="E26" s="8">
        <v>48.59</v>
      </c>
      <c r="F26" s="8">
        <v>54.08</v>
      </c>
      <c r="G26" s="8">
        <v>68.18</v>
      </c>
      <c r="H26" s="8">
        <v>49.67</v>
      </c>
      <c r="I26" s="8">
        <v>49.04</v>
      </c>
      <c r="J26" s="8">
        <v>71.34</v>
      </c>
      <c r="K26" s="8">
        <v>47.7</v>
      </c>
      <c r="L26" s="8">
        <v>48.84</v>
      </c>
      <c r="M26" s="8">
        <v>74.35</v>
      </c>
      <c r="N26" s="8">
        <v>55.17</v>
      </c>
      <c r="O26" s="8">
        <v>54.27</v>
      </c>
      <c r="P26" s="10">
        <f>SUM(D26:O26)</f>
        <v>694.01</v>
      </c>
      <c r="Q26" s="8"/>
      <c r="R26" s="9">
        <f>P26</f>
        <v>694.01</v>
      </c>
    </row>
    <row r="27" spans="1:18" ht="12.75">
      <c r="A27" s="7">
        <v>13</v>
      </c>
      <c r="B27" s="8" t="s">
        <v>36</v>
      </c>
      <c r="C27" s="8" t="s">
        <v>17</v>
      </c>
      <c r="D27" s="8">
        <v>65.47</v>
      </c>
      <c r="E27" s="8">
        <v>49.49</v>
      </c>
      <c r="F27" s="8">
        <v>49.93</v>
      </c>
      <c r="G27" s="8">
        <v>73.9</v>
      </c>
      <c r="H27" s="8">
        <v>51.4</v>
      </c>
      <c r="I27" s="8">
        <v>55.1</v>
      </c>
      <c r="J27" s="8">
        <v>69.44</v>
      </c>
      <c r="K27" s="8">
        <v>49.49</v>
      </c>
      <c r="L27" s="8">
        <v>58.09</v>
      </c>
      <c r="M27" s="8">
        <v>67.87</v>
      </c>
      <c r="N27" s="8">
        <v>48.18</v>
      </c>
      <c r="O27" s="8">
        <v>57.49</v>
      </c>
      <c r="P27" s="10">
        <f>SUM(D27:O27)</f>
        <v>695.85</v>
      </c>
      <c r="Q27" s="8"/>
      <c r="R27" s="9">
        <f>P27</f>
        <v>695.85</v>
      </c>
    </row>
    <row r="28" spans="1:18" ht="12.75">
      <c r="A28" s="7">
        <v>15</v>
      </c>
      <c r="B28" s="8" t="s">
        <v>38</v>
      </c>
      <c r="C28" s="8" t="s">
        <v>17</v>
      </c>
      <c r="D28" s="8">
        <v>82.41</v>
      </c>
      <c r="E28" s="8">
        <v>53.16</v>
      </c>
      <c r="F28" s="8">
        <v>55.93</v>
      </c>
      <c r="G28" s="8">
        <v>75.33</v>
      </c>
      <c r="H28" s="8">
        <v>54.78</v>
      </c>
      <c r="I28" s="8">
        <v>52.39</v>
      </c>
      <c r="J28" s="8">
        <v>74.97</v>
      </c>
      <c r="K28" s="8">
        <v>55.69</v>
      </c>
      <c r="L28" s="8">
        <v>60.08</v>
      </c>
      <c r="M28" s="8">
        <v>72.72</v>
      </c>
      <c r="N28" s="8">
        <v>54.35</v>
      </c>
      <c r="O28" s="8">
        <v>55.64</v>
      </c>
      <c r="P28" s="10">
        <f>SUM(D28:O28)</f>
        <v>747.45</v>
      </c>
      <c r="Q28" s="8"/>
      <c r="R28" s="9">
        <f>P28</f>
        <v>747.45</v>
      </c>
    </row>
    <row r="29" spans="1:18" ht="12.75">
      <c r="A29" s="7">
        <v>19</v>
      </c>
      <c r="B29" s="8" t="s">
        <v>43</v>
      </c>
      <c r="C29" s="8" t="s">
        <v>17</v>
      </c>
      <c r="D29" s="8">
        <v>127.2</v>
      </c>
      <c r="E29" s="8">
        <v>69.14</v>
      </c>
      <c r="F29" s="8">
        <v>74.57</v>
      </c>
      <c r="G29" s="8">
        <v>96.96</v>
      </c>
      <c r="H29" s="8">
        <v>86.92</v>
      </c>
      <c r="I29" s="8">
        <v>80.98</v>
      </c>
      <c r="J29" s="8">
        <v>94.58</v>
      </c>
      <c r="K29" s="8">
        <v>116.67</v>
      </c>
      <c r="L29" s="8">
        <v>75.42</v>
      </c>
      <c r="M29" s="8">
        <v>62.36</v>
      </c>
      <c r="N29" s="8">
        <v>69.13</v>
      </c>
      <c r="O29" s="8">
        <v>57.35</v>
      </c>
      <c r="P29" s="10">
        <f>SUM(D29:O29)</f>
        <v>1011.28</v>
      </c>
      <c r="Q29" s="8"/>
      <c r="R29" s="9">
        <f>P29</f>
        <v>1011.28</v>
      </c>
    </row>
    <row r="30" spans="1:18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2"/>
      <c r="R30" s="13"/>
    </row>
    <row r="31" ht="12.75">
      <c r="A31" t="s">
        <v>53</v>
      </c>
    </row>
    <row r="32" spans="1:18" ht="12.75">
      <c r="A32" s="7">
        <v>9</v>
      </c>
      <c r="B32" s="8" t="s">
        <v>29</v>
      </c>
      <c r="C32" s="8" t="s">
        <v>30</v>
      </c>
      <c r="D32" s="8">
        <v>76.38</v>
      </c>
      <c r="E32" s="8">
        <v>56.83</v>
      </c>
      <c r="F32" s="8">
        <v>53.09</v>
      </c>
      <c r="G32" s="8">
        <v>73.04</v>
      </c>
      <c r="H32" s="8">
        <v>52.03</v>
      </c>
      <c r="I32" s="8">
        <v>56.95</v>
      </c>
      <c r="J32" s="8">
        <v>72.98</v>
      </c>
      <c r="K32" s="8">
        <v>50.17</v>
      </c>
      <c r="L32" s="8">
        <v>49.99</v>
      </c>
      <c r="M32" s="8">
        <v>71.65</v>
      </c>
      <c r="N32" s="8">
        <v>52.63</v>
      </c>
      <c r="O32" s="8">
        <v>52.69</v>
      </c>
      <c r="P32" s="10">
        <f>SUM(D32:O32)</f>
        <v>718.43</v>
      </c>
      <c r="Q32" s="8"/>
      <c r="R32" s="9">
        <f>P32</f>
        <v>718.43</v>
      </c>
    </row>
    <row r="33" spans="1:18" ht="12.75">
      <c r="A33" s="7">
        <v>14</v>
      </c>
      <c r="B33" s="8" t="s">
        <v>37</v>
      </c>
      <c r="C33" s="8" t="s">
        <v>30</v>
      </c>
      <c r="D33" s="8">
        <v>74.52</v>
      </c>
      <c r="E33" s="8">
        <v>53.38</v>
      </c>
      <c r="F33" s="8">
        <v>53.57</v>
      </c>
      <c r="G33" s="8">
        <v>81.16</v>
      </c>
      <c r="H33" s="8">
        <v>54.07</v>
      </c>
      <c r="I33" s="8">
        <v>51.87</v>
      </c>
      <c r="J33" s="8">
        <v>81.55</v>
      </c>
      <c r="K33" s="8">
        <v>52.62</v>
      </c>
      <c r="L33" s="8">
        <v>59.19</v>
      </c>
      <c r="M33" s="8">
        <v>75.98</v>
      </c>
      <c r="N33" s="8">
        <v>57.59</v>
      </c>
      <c r="O33" s="8">
        <v>51.48</v>
      </c>
      <c r="P33" s="10">
        <f>SUM(D33:O33)</f>
        <v>746.98</v>
      </c>
      <c r="Q33" s="8"/>
      <c r="R33" s="9">
        <f>P33</f>
        <v>746.98</v>
      </c>
    </row>
    <row r="34" spans="1:18" ht="12.75">
      <c r="A34" s="7">
        <v>21</v>
      </c>
      <c r="B34" s="8" t="s">
        <v>45</v>
      </c>
      <c r="C34" s="8" t="s">
        <v>30</v>
      </c>
      <c r="D34" s="8">
        <v>105.04</v>
      </c>
      <c r="E34" s="8">
        <v>110.66</v>
      </c>
      <c r="F34" s="8">
        <v>108.96</v>
      </c>
      <c r="G34" s="8">
        <v>71.56</v>
      </c>
      <c r="H34" s="8">
        <v>60.99</v>
      </c>
      <c r="I34" s="8">
        <v>75.36</v>
      </c>
      <c r="J34" s="8">
        <v>61.15</v>
      </c>
      <c r="K34" s="8">
        <v>60.53</v>
      </c>
      <c r="L34" s="8">
        <v>79.89</v>
      </c>
      <c r="M34" s="8">
        <v>91.65</v>
      </c>
      <c r="N34" s="8">
        <v>72.63</v>
      </c>
      <c r="O34" s="8">
        <v>71.48</v>
      </c>
      <c r="P34" s="10">
        <f>D34+E34+F34+G34+H34+I34+J34+K34+L34+M34+N34+O34</f>
        <v>969.8999999999999</v>
      </c>
      <c r="Q34" s="8"/>
      <c r="R34" s="9">
        <f>P34</f>
        <v>969.8999999999999</v>
      </c>
    </row>
    <row r="36" ht="12.75">
      <c r="A36" t="s">
        <v>54</v>
      </c>
    </row>
    <row r="37" spans="1:18" ht="12.75">
      <c r="A37" s="7">
        <v>5</v>
      </c>
      <c r="B37" s="8" t="s">
        <v>23</v>
      </c>
      <c r="C37" s="8" t="s">
        <v>24</v>
      </c>
      <c r="D37" s="8">
        <v>87.84</v>
      </c>
      <c r="E37" s="8">
        <v>93.91</v>
      </c>
      <c r="F37" s="8">
        <v>95.7</v>
      </c>
      <c r="G37" s="8">
        <v>67.68</v>
      </c>
      <c r="H37" s="8">
        <v>83.19</v>
      </c>
      <c r="I37" s="8">
        <v>88.29</v>
      </c>
      <c r="J37" s="8">
        <v>67.68</v>
      </c>
      <c r="K37" s="8">
        <v>83.19</v>
      </c>
      <c r="L37" s="8">
        <v>82.29</v>
      </c>
      <c r="M37" s="8">
        <v>73.65</v>
      </c>
      <c r="N37" s="8">
        <v>83.53</v>
      </c>
      <c r="O37" s="8">
        <v>83.42</v>
      </c>
      <c r="P37" s="10">
        <f>SUM(D37:O37)</f>
        <v>990.37</v>
      </c>
      <c r="Q37" s="8"/>
      <c r="R37" s="9">
        <f>P37</f>
        <v>990.37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 power</dc:creator>
  <cp:keywords/>
  <dc:description/>
  <cp:lastModifiedBy>John Dier</cp:lastModifiedBy>
  <cp:lastPrinted>2011-10-09T14:25:11Z</cp:lastPrinted>
  <dcterms:created xsi:type="dcterms:W3CDTF">2010-09-23T10:16:09Z</dcterms:created>
  <dcterms:modified xsi:type="dcterms:W3CDTF">2011-10-09T16:24:13Z</dcterms:modified>
  <cp:category/>
  <cp:version/>
  <cp:contentType/>
  <cp:contentStatus/>
  <cp:revision>1</cp:revision>
</cp:coreProperties>
</file>