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715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<sst xmlns="http://schemas.openxmlformats.org/spreadsheetml/2006/main" count="35" uniqueCount="32">
  <si>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Location</t>
  </si>
  <si>
    <t>KM</t>
  </si>
  <si>
    <t>Miles</t>
  </si>
  <si>
    <t>Minutes</t>
  </si>
  <si>
    <t>Due Time</t>
  </si>
  <si>
    <t>Road Closed</t>
  </si>
  <si>
    <t>Road Open</t>
  </si>
  <si>
    <t>Parc Ferme Out</t>
  </si>
  <si>
    <t>n/a</t>
  </si>
  <si>
    <t>Service Out</t>
  </si>
  <si>
    <t>Arrival AC1</t>
  </si>
  <si>
    <t>Start SS1</t>
  </si>
  <si>
    <t>Finish SS1</t>
  </si>
  <si>
    <t>Arrival AC2</t>
  </si>
  <si>
    <t>Start SS2</t>
  </si>
  <si>
    <t>Finish SS2</t>
  </si>
  <si>
    <t>SERVICE IN</t>
  </si>
  <si>
    <t>SERVICE OUT</t>
  </si>
  <si>
    <t>Arrival AC3</t>
  </si>
  <si>
    <t>Start SS3</t>
  </si>
  <si>
    <t>Finish SS3</t>
  </si>
  <si>
    <t>Arrival AC4</t>
  </si>
  <si>
    <t>Start SS4</t>
  </si>
  <si>
    <t>Finish SS4</t>
  </si>
  <si>
    <t>Arrival AC5</t>
  </si>
  <si>
    <t>Start SS5</t>
  </si>
  <si>
    <t>Finish SS5</t>
  </si>
  <si>
    <t>Arrival AC6</t>
  </si>
  <si>
    <t>Start SS6</t>
  </si>
  <si>
    <t>Finish SS6</t>
  </si>
  <si>
    <t>PARC FERME IN</t>
  </si>
  <si>
    <t>Germaine's of Baltinglass GSMC Mini Stages Rally 2011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</si>
</sst>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6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20" fontId="4" fillId="0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20" fontId="4" fillId="0" borderId="10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20" fontId="5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2" fontId="9" fillId="0" borderId="13" xfId="0" applyNumberFormat="1" applyFont="1" applyFill="1" applyBorder="1" applyAlignment="1">
      <alignment horizontal="center"/>
    </xf>
    <xf numFmtId="20" fontId="9" fillId="0" borderId="13" xfId="0" applyNumberFormat="1" applyFont="1" applyFill="1" applyBorder="1" applyAlignment="1">
      <alignment horizontal="center"/>
    </xf>
    <xf numFmtId="20" fontId="9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2" sqref="F2"/>
    </sheetView>
  </sheetViews>
  <sheetFormatPr defaultColWidth="9.140625" defaultRowHeight="12.75"/>
  <cols>
    <col min="7" max="7" width="13.28125" style="0" customWidth="1"/>
  </cols>
  <sheetData>
    <row r="1" spans="1:6" s="43" customFormat="1" ht="12.75">
      <c r="A1" s="42" t="s">
        <v>31</v>
      </c>
      <c r="B1" s="42"/>
      <c r="C1" s="42"/>
      <c r="D1" s="42"/>
      <c r="E1" s="42"/>
      <c r="F1" s="42"/>
    </row>
    <row r="2" spans="1:6" ht="25.5" thickBot="1">
      <c r="A2" s="1"/>
      <c r="B2" s="2"/>
      <c r="C2" s="2"/>
      <c r="D2" s="2"/>
      <c r="E2" s="2"/>
      <c r="F2" s="2"/>
    </row>
    <row r="3" spans="1:7" ht="12.75">
      <c r="A3" s="3" t="s">
        <v>0</v>
      </c>
      <c r="B3" s="4"/>
      <c r="C3" s="5" t="s">
        <v>1</v>
      </c>
      <c r="D3" s="6" t="s">
        <v>2</v>
      </c>
      <c r="E3" s="5" t="s">
        <v>3</v>
      </c>
      <c r="F3" s="5" t="s">
        <v>4</v>
      </c>
      <c r="G3" s="7" t="s">
        <v>5</v>
      </c>
    </row>
    <row r="4" spans="1:7" ht="13.5" thickBot="1">
      <c r="A4" s="8"/>
      <c r="B4" s="9"/>
      <c r="C4" s="8"/>
      <c r="D4" s="8"/>
      <c r="E4" s="8"/>
      <c r="F4" s="8"/>
      <c r="G4" s="10" t="s">
        <v>6</v>
      </c>
    </row>
    <row r="5" spans="1:6" ht="14.25">
      <c r="A5" s="11" t="s">
        <v>7</v>
      </c>
      <c r="B5" s="12"/>
      <c r="C5" s="13" t="s">
        <v>8</v>
      </c>
      <c r="D5" s="14"/>
      <c r="E5" s="13" t="s">
        <v>8</v>
      </c>
      <c r="F5" s="15">
        <v>0.42777777777777776</v>
      </c>
    </row>
    <row r="6" spans="1:6" ht="14.25">
      <c r="A6" s="16"/>
      <c r="B6" s="17"/>
      <c r="C6" s="18"/>
      <c r="D6" s="19"/>
      <c r="E6" s="20"/>
      <c r="F6" s="21"/>
    </row>
    <row r="7" spans="1:6" ht="14.25">
      <c r="A7" s="16" t="s">
        <v>9</v>
      </c>
      <c r="B7" s="17"/>
      <c r="C7" s="18">
        <v>10.5</v>
      </c>
      <c r="D7" s="22">
        <f>SUM(C7*6/10)</f>
        <v>6.3</v>
      </c>
      <c r="E7" s="23">
        <v>0.024305555555555556</v>
      </c>
      <c r="F7" s="21">
        <f>SUM(F5+E7)</f>
        <v>0.45208333333333334</v>
      </c>
    </row>
    <row r="8" spans="1:6" ht="14.25">
      <c r="A8" s="16"/>
      <c r="B8" s="17"/>
      <c r="C8" s="18"/>
      <c r="D8" s="22"/>
      <c r="E8" s="20"/>
      <c r="F8" s="21"/>
    </row>
    <row r="9" spans="1:6" ht="14.25">
      <c r="A9" s="16" t="s">
        <v>10</v>
      </c>
      <c r="B9" s="17"/>
      <c r="C9" s="22">
        <v>1.1</v>
      </c>
      <c r="D9" s="22">
        <f>SUM(C9*6/10)</f>
        <v>0.66</v>
      </c>
      <c r="E9" s="24">
        <v>0.004166666666666667</v>
      </c>
      <c r="F9" s="25">
        <f>SUM(F7+E9)</f>
        <v>0.45625</v>
      </c>
    </row>
    <row r="10" spans="1:7" ht="18">
      <c r="A10" s="26" t="s">
        <v>11</v>
      </c>
      <c r="B10" s="17"/>
      <c r="C10" s="22">
        <v>0.5</v>
      </c>
      <c r="D10" s="22">
        <f>SUM(C10*6/10)</f>
        <v>0.3</v>
      </c>
      <c r="E10" s="24">
        <v>0.0020833333333333333</v>
      </c>
      <c r="F10" s="25">
        <f>+F9+E10</f>
        <v>0.4583333333333333</v>
      </c>
      <c r="G10" s="27">
        <v>0.4166666666666667</v>
      </c>
    </row>
    <row r="11" spans="1:7" ht="18">
      <c r="A11" s="26" t="s">
        <v>12</v>
      </c>
      <c r="B11" s="17"/>
      <c r="C11" s="22">
        <v>18.5</v>
      </c>
      <c r="D11" s="22">
        <f>SUM(C11*6/10)</f>
        <v>11.1</v>
      </c>
      <c r="E11" s="24">
        <v>0.016666666666666666</v>
      </c>
      <c r="F11" s="25">
        <f>+F10+E11</f>
        <v>0.475</v>
      </c>
      <c r="G11" s="28">
        <v>0.7083333333333334</v>
      </c>
    </row>
    <row r="12" spans="1:7" ht="14.25">
      <c r="A12" s="26"/>
      <c r="B12" s="17"/>
      <c r="C12" s="22"/>
      <c r="D12" s="22"/>
      <c r="E12" s="29"/>
      <c r="F12" s="25"/>
      <c r="G12" s="2"/>
    </row>
    <row r="13" spans="1:7" ht="14.25">
      <c r="A13" s="26" t="s">
        <v>13</v>
      </c>
      <c r="B13" s="17"/>
      <c r="C13" s="22">
        <v>11.5</v>
      </c>
      <c r="D13" s="22">
        <f>SUM(C13*6/10)</f>
        <v>6.9</v>
      </c>
      <c r="E13" s="24">
        <v>0.011805555555555555</v>
      </c>
      <c r="F13" s="25">
        <f>+F11+E13</f>
        <v>0.48680555555555555</v>
      </c>
      <c r="G13" s="2"/>
    </row>
    <row r="14" spans="1:7" ht="18">
      <c r="A14" s="26" t="s">
        <v>14</v>
      </c>
      <c r="B14" s="17"/>
      <c r="C14" s="22">
        <v>0.8</v>
      </c>
      <c r="D14" s="22">
        <f>SUM(C14*6/10)</f>
        <v>0.4800000000000001</v>
      </c>
      <c r="E14" s="24">
        <v>0.0020833333333333333</v>
      </c>
      <c r="F14" s="25">
        <f>+F13+E14</f>
        <v>0.4888888888888889</v>
      </c>
      <c r="G14" s="27">
        <v>0.4479166666666667</v>
      </c>
    </row>
    <row r="15" spans="1:7" ht="18">
      <c r="A15" s="26" t="s">
        <v>15</v>
      </c>
      <c r="B15" s="17"/>
      <c r="C15" s="22">
        <v>20</v>
      </c>
      <c r="D15" s="22">
        <f>SUM(C15*6/10)</f>
        <v>12</v>
      </c>
      <c r="E15" s="24">
        <v>0.01875</v>
      </c>
      <c r="F15" s="25">
        <f>+F14+E15</f>
        <v>0.5076388888888889</v>
      </c>
      <c r="G15" s="28">
        <v>0.75</v>
      </c>
    </row>
    <row r="16" spans="1:6" ht="15">
      <c r="A16" s="26"/>
      <c r="B16" s="30"/>
      <c r="C16" s="22"/>
      <c r="D16" s="22"/>
      <c r="E16" s="24"/>
      <c r="F16" s="25"/>
    </row>
    <row r="17" spans="1:6" ht="14.25">
      <c r="A17" s="16" t="s">
        <v>16</v>
      </c>
      <c r="B17" s="31"/>
      <c r="C17" s="22">
        <v>5.9</v>
      </c>
      <c r="D17" s="22">
        <f>SUM(C17*6/10)</f>
        <v>3.5400000000000005</v>
      </c>
      <c r="E17" s="24">
        <v>0.006944444444444444</v>
      </c>
      <c r="F17" s="25">
        <f>+F15+E17</f>
        <v>0.5145833333333333</v>
      </c>
    </row>
    <row r="18" spans="1:6" ht="14.25">
      <c r="A18" s="26" t="s">
        <v>17</v>
      </c>
      <c r="B18" s="31"/>
      <c r="C18" s="22">
        <v>0.2</v>
      </c>
      <c r="D18" s="22">
        <f>SUM(C18*6/10)</f>
        <v>0.12000000000000002</v>
      </c>
      <c r="E18" s="24">
        <v>0.027777777777777776</v>
      </c>
      <c r="F18" s="25">
        <f>+F17+E18</f>
        <v>0.5423611111111111</v>
      </c>
    </row>
    <row r="19" spans="1:6" ht="15">
      <c r="A19" s="26"/>
      <c r="B19" s="30"/>
      <c r="C19" s="22"/>
      <c r="D19" s="22"/>
      <c r="E19" s="24"/>
      <c r="F19" s="25"/>
    </row>
    <row r="20" spans="1:6" ht="15">
      <c r="A20" s="26" t="s">
        <v>18</v>
      </c>
      <c r="B20" s="30"/>
      <c r="C20" s="22">
        <v>1.1</v>
      </c>
      <c r="D20" s="22">
        <f>SUM(C20*6/10)</f>
        <v>0.66</v>
      </c>
      <c r="E20" s="24">
        <v>0.004166666666666667</v>
      </c>
      <c r="F20" s="25">
        <f>+F18+E20</f>
        <v>0.5465277777777777</v>
      </c>
    </row>
    <row r="21" spans="1:6" ht="15">
      <c r="A21" s="26" t="s">
        <v>19</v>
      </c>
      <c r="B21" s="30"/>
      <c r="C21" s="22">
        <v>0.5</v>
      </c>
      <c r="D21" s="22">
        <f>SUM(C21*6/10)</f>
        <v>0.3</v>
      </c>
      <c r="E21" s="24">
        <v>0.0020833333333333333</v>
      </c>
      <c r="F21" s="25">
        <f>+F20+E21</f>
        <v>0.548611111111111</v>
      </c>
    </row>
    <row r="22" spans="1:6" ht="15">
      <c r="A22" s="26" t="s">
        <v>20</v>
      </c>
      <c r="B22" s="30"/>
      <c r="C22" s="22">
        <v>18.5</v>
      </c>
      <c r="D22" s="22">
        <f>SUM(C22*6/10)</f>
        <v>11.1</v>
      </c>
      <c r="E22" s="24">
        <f>(E11)</f>
        <v>0.016666666666666666</v>
      </c>
      <c r="F22" s="25">
        <f>+F21+E22</f>
        <v>0.5652777777777778</v>
      </c>
    </row>
    <row r="23" spans="1:6" ht="15">
      <c r="A23" s="26"/>
      <c r="B23" s="30"/>
      <c r="C23" s="22"/>
      <c r="D23" s="22"/>
      <c r="E23" s="29"/>
      <c r="F23" s="25"/>
    </row>
    <row r="24" spans="1:6" ht="15">
      <c r="A24" s="32" t="s">
        <v>21</v>
      </c>
      <c r="B24" s="33"/>
      <c r="C24" s="22">
        <v>11.5</v>
      </c>
      <c r="D24" s="22">
        <f>SUM(C24*6/10)</f>
        <v>6.9</v>
      </c>
      <c r="E24" s="24">
        <v>0.011805555555555555</v>
      </c>
      <c r="F24" s="34">
        <f>+F22+E24</f>
        <v>0.5770833333333333</v>
      </c>
    </row>
    <row r="25" spans="1:6" ht="15">
      <c r="A25" s="16" t="s">
        <v>22</v>
      </c>
      <c r="B25" s="33"/>
      <c r="C25" s="22">
        <v>0.8</v>
      </c>
      <c r="D25" s="22">
        <f>SUM(C25*6/10)</f>
        <v>0.4800000000000001</v>
      </c>
      <c r="E25" s="24">
        <v>0.0020833333333333333</v>
      </c>
      <c r="F25" s="34">
        <f>+F24+E25</f>
        <v>0.5791666666666666</v>
      </c>
    </row>
    <row r="26" spans="1:6" ht="15">
      <c r="A26" s="16" t="s">
        <v>23</v>
      </c>
      <c r="B26" s="30"/>
      <c r="C26" s="22">
        <v>20</v>
      </c>
      <c r="D26" s="22">
        <f>SUM(C26*6/10)</f>
        <v>12</v>
      </c>
      <c r="E26" s="24">
        <v>0.01875</v>
      </c>
      <c r="F26" s="34">
        <f>+F25+E26</f>
        <v>0.5979166666666667</v>
      </c>
    </row>
    <row r="27" spans="1:6" ht="15">
      <c r="A27" s="32"/>
      <c r="B27" s="35"/>
      <c r="C27" s="22"/>
      <c r="D27" s="22"/>
      <c r="E27" s="29"/>
      <c r="F27" s="21"/>
    </row>
    <row r="28" spans="1:6" ht="14.25">
      <c r="A28" s="16" t="s">
        <v>16</v>
      </c>
      <c r="B28" s="31"/>
      <c r="C28" s="22">
        <v>5.9</v>
      </c>
      <c r="D28" s="22">
        <f>SUM(C28*6/10)</f>
        <v>3.5400000000000005</v>
      </c>
      <c r="E28" s="24">
        <v>0.006944444444444444</v>
      </c>
      <c r="F28" s="25">
        <f>+F26+E28</f>
        <v>0.6048611111111111</v>
      </c>
    </row>
    <row r="29" spans="1:6" ht="14.25">
      <c r="A29" s="16" t="s">
        <v>17</v>
      </c>
      <c r="B29" s="31"/>
      <c r="C29" s="22">
        <v>0.2</v>
      </c>
      <c r="D29" s="22">
        <f aca="true" t="shared" si="0" ref="D29:D39">SUM(C29*6/10)</f>
        <v>0.12000000000000002</v>
      </c>
      <c r="E29" s="24">
        <v>0.024305555555555556</v>
      </c>
      <c r="F29" s="25">
        <f>SUM(F28+E29)</f>
        <v>0.6291666666666667</v>
      </c>
    </row>
    <row r="30" spans="1:6" ht="14.25">
      <c r="A30" s="16"/>
      <c r="B30" s="31"/>
      <c r="C30" s="22"/>
      <c r="D30" s="22"/>
      <c r="E30" s="24"/>
      <c r="F30" s="25"/>
    </row>
    <row r="31" spans="1:6" ht="14.25">
      <c r="A31" s="16" t="s">
        <v>24</v>
      </c>
      <c r="B31" s="31"/>
      <c r="C31" s="22">
        <v>1.1</v>
      </c>
      <c r="D31" s="22">
        <f t="shared" si="0"/>
        <v>0.66</v>
      </c>
      <c r="E31" s="24">
        <v>0.004166666666666667</v>
      </c>
      <c r="F31" s="25">
        <f>SUM(F29+E31)</f>
        <v>0.6333333333333333</v>
      </c>
    </row>
    <row r="32" spans="1:7" ht="18">
      <c r="A32" s="16" t="s">
        <v>25</v>
      </c>
      <c r="B32" s="31"/>
      <c r="C32" s="22">
        <v>0.5</v>
      </c>
      <c r="D32" s="22">
        <f t="shared" si="0"/>
        <v>0.3</v>
      </c>
      <c r="E32" s="24">
        <v>0.0020833333333333333</v>
      </c>
      <c r="F32" s="25">
        <f>SUM(F31+E32)</f>
        <v>0.6354166666666666</v>
      </c>
      <c r="G32" s="28"/>
    </row>
    <row r="33" spans="1:7" ht="18">
      <c r="A33" s="16" t="s">
        <v>26</v>
      </c>
      <c r="B33" s="31"/>
      <c r="C33" s="22">
        <v>18.5</v>
      </c>
      <c r="D33" s="22">
        <f t="shared" si="0"/>
        <v>11.1</v>
      </c>
      <c r="E33" s="24">
        <v>0.016666666666666666</v>
      </c>
      <c r="F33" s="25">
        <f>SUM(F32+E33)</f>
        <v>0.6520833333333333</v>
      </c>
      <c r="G33" s="36"/>
    </row>
    <row r="34" spans="1:7" ht="18">
      <c r="A34" s="16"/>
      <c r="B34" s="31"/>
      <c r="C34" s="22"/>
      <c r="D34" s="22"/>
      <c r="E34" s="24"/>
      <c r="F34" s="25"/>
      <c r="G34" s="36"/>
    </row>
    <row r="35" spans="1:7" ht="18">
      <c r="A35" s="16" t="s">
        <v>27</v>
      </c>
      <c r="B35" s="31"/>
      <c r="C35" s="22">
        <v>11.5</v>
      </c>
      <c r="D35" s="22">
        <f t="shared" si="0"/>
        <v>6.9</v>
      </c>
      <c r="E35" s="24">
        <v>0.011805555555555555</v>
      </c>
      <c r="F35" s="25">
        <f>SUM(F33+E35)</f>
        <v>0.6638888888888889</v>
      </c>
      <c r="G35" s="36"/>
    </row>
    <row r="36" spans="1:7" ht="18">
      <c r="A36" s="16" t="s">
        <v>28</v>
      </c>
      <c r="B36" s="31"/>
      <c r="C36" s="22">
        <v>0.8</v>
      </c>
      <c r="D36" s="22">
        <f t="shared" si="0"/>
        <v>0.4800000000000001</v>
      </c>
      <c r="E36" s="24">
        <v>0.0020833333333333333</v>
      </c>
      <c r="F36" s="25">
        <f>SUM(F35+E36)</f>
        <v>0.6659722222222222</v>
      </c>
      <c r="G36" s="28"/>
    </row>
    <row r="37" spans="1:6" ht="14.25">
      <c r="A37" s="16" t="s">
        <v>29</v>
      </c>
      <c r="B37" s="31"/>
      <c r="C37" s="22">
        <v>20</v>
      </c>
      <c r="D37" s="22">
        <f t="shared" si="0"/>
        <v>12</v>
      </c>
      <c r="E37" s="24">
        <v>0.01875</v>
      </c>
      <c r="F37" s="25">
        <f>SUM(F36+E37)</f>
        <v>0.6847222222222222</v>
      </c>
    </row>
    <row r="38" spans="1:6" ht="14.25">
      <c r="A38" s="16"/>
      <c r="B38" s="31"/>
      <c r="C38" s="22"/>
      <c r="D38" s="22"/>
      <c r="E38" s="24"/>
      <c r="F38" s="25"/>
    </row>
    <row r="39" spans="1:6" ht="14.25">
      <c r="A39" s="16" t="s">
        <v>30</v>
      </c>
      <c r="B39" s="31"/>
      <c r="C39" s="22">
        <v>15.5</v>
      </c>
      <c r="D39" s="22">
        <f t="shared" si="0"/>
        <v>9.3</v>
      </c>
      <c r="E39" s="24">
        <v>0.014583333333333334</v>
      </c>
      <c r="F39" s="25">
        <f>SUM(F37+E39)</f>
        <v>0.6993055555555555</v>
      </c>
    </row>
    <row r="40" spans="1:6" ht="19.5" thickBot="1">
      <c r="A40" s="37"/>
      <c r="B40" s="38"/>
      <c r="C40" s="39"/>
      <c r="D40" s="39"/>
      <c r="E40" s="40"/>
      <c r="F40" s="4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2011-10-12T12:07:58Z</dcterms:created>
  <dcterms:modified xsi:type="dcterms:W3CDTF">2011-10-12T12:12:21Z</dcterms:modified>
  <cp:category/>
  <cp:version/>
  <cp:contentType/>
  <cp:contentStatus/>
</cp:coreProperties>
</file>