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all" sheetId="1" r:id="rId1"/>
    <sheet name="Class" sheetId="2" r:id="rId2"/>
    <sheet name="Main Results" sheetId="3" r:id="rId3"/>
    <sheet name="Entry List" sheetId="4" r:id="rId4"/>
    <sheet name="Prize giving" sheetId="5" r:id="rId5"/>
  </sheets>
  <definedNames>
    <definedName name="_xlnm.Print_Area" localSheetId="3">'Entry List'!$A$1:$D$30</definedName>
    <definedName name="_xlnm.Print_Area" localSheetId="2">'Main Results'!$A$1:$AS$18</definedName>
  </definedNames>
  <calcPr fullCalcOnLoad="1"/>
</workbook>
</file>

<file path=xl/sharedStrings.xml><?xml version="1.0" encoding="utf-8"?>
<sst xmlns="http://schemas.openxmlformats.org/spreadsheetml/2006/main" count="581" uniqueCount="101">
  <si>
    <t>No</t>
  </si>
  <si>
    <t>Driver</t>
  </si>
  <si>
    <t>Navigator</t>
  </si>
  <si>
    <t>Class</t>
  </si>
  <si>
    <t>CON A</t>
  </si>
  <si>
    <t>TP 1</t>
  </si>
  <si>
    <t>ITC 1</t>
  </si>
  <si>
    <t>TP 2</t>
  </si>
  <si>
    <t>TP 3</t>
  </si>
  <si>
    <t>TP 4</t>
  </si>
  <si>
    <t>TP 5</t>
  </si>
  <si>
    <t>TP 6</t>
  </si>
  <si>
    <t>TP 7</t>
  </si>
  <si>
    <t>TP 8</t>
  </si>
  <si>
    <t>TP 9</t>
  </si>
  <si>
    <t>TP 10</t>
  </si>
  <si>
    <t>TP 11</t>
  </si>
  <si>
    <t>TP 12</t>
  </si>
  <si>
    <t>TP 13</t>
  </si>
  <si>
    <t>TP 14</t>
  </si>
  <si>
    <t>CON B</t>
  </si>
  <si>
    <t>S/Y</t>
  </si>
  <si>
    <t>OOB</t>
  </si>
  <si>
    <t>Time Card 1 Sub Total</t>
  </si>
  <si>
    <t>CON C</t>
  </si>
  <si>
    <t>TP 15</t>
  </si>
  <si>
    <t>TP 16</t>
  </si>
  <si>
    <t>TP 17</t>
  </si>
  <si>
    <t>TP 18</t>
  </si>
  <si>
    <t>TP 19</t>
  </si>
  <si>
    <t>TP 20</t>
  </si>
  <si>
    <t>TP 21</t>
  </si>
  <si>
    <t>TP 22</t>
  </si>
  <si>
    <t>ITC 2</t>
  </si>
  <si>
    <t>TP 23</t>
  </si>
  <si>
    <t>TP 24</t>
  </si>
  <si>
    <t>TP 25</t>
  </si>
  <si>
    <t>TP 26</t>
  </si>
  <si>
    <t>TP 27</t>
  </si>
  <si>
    <t>TP 28</t>
  </si>
  <si>
    <t>CON D</t>
  </si>
  <si>
    <t>CON E</t>
  </si>
  <si>
    <t>S / Y</t>
  </si>
  <si>
    <t>Time Card 2 Sub Total</t>
  </si>
  <si>
    <t>Event Total</t>
  </si>
  <si>
    <t>Paul Reid</t>
  </si>
  <si>
    <t>Fintan Clerkin</t>
  </si>
  <si>
    <t>S/Expert</t>
  </si>
  <si>
    <t>Dermot McGroary</t>
  </si>
  <si>
    <t>Eamon Doherty</t>
  </si>
  <si>
    <t>Paul Doherty</t>
  </si>
  <si>
    <t>Ciaran Coyle</t>
  </si>
  <si>
    <t>Expert</t>
  </si>
  <si>
    <t>Gary McElhinney</t>
  </si>
  <si>
    <t>Damien Connolly</t>
  </si>
  <si>
    <t>Damien McVey</t>
  </si>
  <si>
    <t>Kevin Gallagher</t>
  </si>
  <si>
    <t>Karl Reid</t>
  </si>
  <si>
    <t>Paddy Robinson</t>
  </si>
  <si>
    <t>James Loeb</t>
  </si>
  <si>
    <t>Mac Elena Kierans</t>
  </si>
  <si>
    <t>Novice</t>
  </si>
  <si>
    <t>Conor Harvey</t>
  </si>
  <si>
    <t>Kevin McDaid</t>
  </si>
  <si>
    <t>Manus Kelly</t>
  </si>
  <si>
    <t>Ruadri Nash</t>
  </si>
  <si>
    <t>Declan Gallagher</t>
  </si>
  <si>
    <t>Tony O'Brien</t>
  </si>
  <si>
    <t>Beginner</t>
  </si>
  <si>
    <t>Ivan Simms</t>
  </si>
  <si>
    <t>Charles Gallagher</t>
  </si>
  <si>
    <t>Kevin Gallinagh</t>
  </si>
  <si>
    <t>Darren Harvey</t>
  </si>
  <si>
    <t>DNF</t>
  </si>
  <si>
    <t>William Bustard</t>
  </si>
  <si>
    <t>Bernard Gallagher</t>
  </si>
  <si>
    <t>Nigel Kennedy</t>
  </si>
  <si>
    <t>Rory Kennedy</t>
  </si>
  <si>
    <t>DNS</t>
  </si>
  <si>
    <t>Gary Gallagher</t>
  </si>
  <si>
    <t>Gary Lockhart</t>
  </si>
  <si>
    <t>Excl</t>
  </si>
  <si>
    <t>Noel O'Donnell</t>
  </si>
  <si>
    <t>Conor Commack</t>
  </si>
  <si>
    <t>Barry McGill</t>
  </si>
  <si>
    <t>Derek Henna</t>
  </si>
  <si>
    <t>OTL</t>
  </si>
  <si>
    <t>Semi Expert</t>
  </si>
  <si>
    <t>1st Begin</t>
  </si>
  <si>
    <t>3rd Nov</t>
  </si>
  <si>
    <t>2nd Nov</t>
  </si>
  <si>
    <t>1st Nov</t>
  </si>
  <si>
    <t>James Logue</t>
  </si>
  <si>
    <t>Mac Kierans</t>
  </si>
  <si>
    <t>3rd S/Exp</t>
  </si>
  <si>
    <t>2nd S/Exp</t>
  </si>
  <si>
    <t>1st S/Exp</t>
  </si>
  <si>
    <t>3rd Exp</t>
  </si>
  <si>
    <t>2nd Exp</t>
  </si>
  <si>
    <t>1st Exp</t>
  </si>
  <si>
    <t>1st OA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</si>
</sst>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5" fillId="0" borderId="2" xfId="0" applyFont="1" applyBorder="1" applyAlignment="1">
      <alignment horizontal="left" wrapText="1"/>
    </xf>
    <xf numFmtId="164" fontId="0" fillId="0" borderId="3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7" fillId="0" borderId="2" xfId="0" applyFont="1" applyBorder="1" applyAlignment="1">
      <alignment horizontal="left"/>
    </xf>
    <xf numFmtId="164" fontId="5" fillId="2" borderId="1" xfId="0" applyFont="1" applyFill="1" applyBorder="1" applyAlignment="1">
      <alignment horizontal="right"/>
    </xf>
    <xf numFmtId="164" fontId="7" fillId="0" borderId="0" xfId="0" applyFont="1" applyAlignment="1">
      <alignment/>
    </xf>
    <xf numFmtId="164" fontId="5" fillId="2" borderId="4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8" fillId="0" borderId="5" xfId="0" applyFont="1" applyFill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Fill="1" applyBorder="1" applyAlignment="1">
      <alignment horizontal="right"/>
    </xf>
    <xf numFmtId="164" fontId="5" fillId="0" borderId="2" xfId="0" applyFont="1" applyFill="1" applyBorder="1" applyAlignment="1">
      <alignment horizontal="left" wrapText="1"/>
    </xf>
    <xf numFmtId="164" fontId="9" fillId="0" borderId="2" xfId="0" applyFont="1" applyBorder="1" applyAlignment="1">
      <alignment/>
    </xf>
    <xf numFmtId="164" fontId="0" fillId="0" borderId="2" xfId="0" applyBorder="1" applyAlignment="1">
      <alignment/>
    </xf>
    <xf numFmtId="164" fontId="9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140625" style="0" customWidth="1"/>
    <col min="2" max="2" width="19.28125" style="0" customWidth="1"/>
    <col min="3" max="3" width="20.421875" style="0" customWidth="1"/>
    <col min="4" max="4" width="10.28125" style="0" customWidth="1"/>
    <col min="5" max="5" width="6.7109375" style="0" customWidth="1"/>
    <col min="6" max="6" width="4.7109375" style="0" customWidth="1"/>
    <col min="7" max="7" width="5.421875" style="0" customWidth="1"/>
    <col min="8" max="15" width="4.7109375" style="0" customWidth="1"/>
    <col min="16" max="20" width="5.7109375" style="0" customWidth="1"/>
    <col min="21" max="21" width="6.7109375" style="0" customWidth="1"/>
    <col min="22" max="22" width="3.8515625" style="0" customWidth="1"/>
    <col min="23" max="23" width="5.140625" style="0" customWidth="1"/>
    <col min="24" max="24" width="9.7109375" style="0" customWidth="1"/>
    <col min="25" max="25" width="6.7109375" style="0" customWidth="1"/>
    <col min="26" max="33" width="5.7109375" style="0" customWidth="1"/>
    <col min="34" max="34" width="5.421875" style="0" customWidth="1"/>
    <col min="35" max="40" width="5.7109375" style="0" customWidth="1"/>
    <col min="41" max="41" width="6.7109375" style="0" customWidth="1"/>
    <col min="42" max="42" width="6.421875" style="0" customWidth="1"/>
    <col min="43" max="43" width="4.7109375" style="0" customWidth="1"/>
    <col min="44" max="44" width="5.140625" style="0" customWidth="1"/>
    <col min="45" max="45" width="9.7109375" style="0" customWidth="1"/>
    <col min="46" max="46" width="6.57421875" style="0" customWidth="1"/>
    <col min="47" max="47" width="3.140625" style="0" customWidth="1"/>
    <col min="48" max="48" width="19.28125" style="0" customWidth="1"/>
    <col min="49" max="49" width="20.421875" style="0" customWidth="1"/>
    <col min="50" max="50" width="10.28125" style="0" customWidth="1"/>
  </cols>
  <sheetData>
    <row r="1" spans="1:50" ht="3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22</v>
      </c>
      <c r="AS1" s="5" t="s">
        <v>43</v>
      </c>
      <c r="AT1" s="6" t="s">
        <v>44</v>
      </c>
      <c r="AU1" s="7" t="s">
        <v>0</v>
      </c>
      <c r="AV1" s="2" t="s">
        <v>1</v>
      </c>
      <c r="AW1" s="2" t="s">
        <v>2</v>
      </c>
      <c r="AX1" s="2" t="s">
        <v>3</v>
      </c>
    </row>
    <row r="2" spans="1:50" ht="19.5" customHeight="1">
      <c r="A2" s="8">
        <v>4</v>
      </c>
      <c r="B2" s="9" t="s">
        <v>45</v>
      </c>
      <c r="C2" s="9" t="s">
        <v>46</v>
      </c>
      <c r="D2" s="9" t="s">
        <v>47</v>
      </c>
      <c r="E2" s="10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2</v>
      </c>
      <c r="P2" s="11">
        <v>0</v>
      </c>
      <c r="Q2" s="11">
        <v>1</v>
      </c>
      <c r="R2" s="11">
        <v>2</v>
      </c>
      <c r="S2" s="11">
        <v>0</v>
      </c>
      <c r="T2" s="11">
        <v>0</v>
      </c>
      <c r="U2" s="11">
        <v>0</v>
      </c>
      <c r="V2" s="11"/>
      <c r="W2" s="11"/>
      <c r="X2" s="11">
        <f>SUM(E2:W2)</f>
        <v>5</v>
      </c>
      <c r="Y2" s="11">
        <v>0</v>
      </c>
      <c r="Z2" s="11">
        <v>1</v>
      </c>
      <c r="AA2" s="11">
        <v>0</v>
      </c>
      <c r="AB2" s="11">
        <v>0</v>
      </c>
      <c r="AC2" s="11">
        <v>0</v>
      </c>
      <c r="AD2" s="11">
        <v>0</v>
      </c>
      <c r="AE2" s="11">
        <v>1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4</v>
      </c>
      <c r="AL2" s="11">
        <v>0</v>
      </c>
      <c r="AM2" s="11">
        <v>2</v>
      </c>
      <c r="AN2" s="11">
        <v>0</v>
      </c>
      <c r="AO2" s="11">
        <v>0</v>
      </c>
      <c r="AP2" s="11">
        <v>0</v>
      </c>
      <c r="AQ2" s="11"/>
      <c r="AR2" s="11"/>
      <c r="AS2" s="11">
        <f>SUM(Y2:AR2)</f>
        <v>8</v>
      </c>
      <c r="AT2" s="11">
        <f>X2+AS2</f>
        <v>13</v>
      </c>
      <c r="AU2" s="12">
        <v>4</v>
      </c>
      <c r="AV2" s="9" t="s">
        <v>45</v>
      </c>
      <c r="AW2" s="9" t="s">
        <v>46</v>
      </c>
      <c r="AX2" s="9" t="s">
        <v>47</v>
      </c>
    </row>
    <row r="3" spans="1:50" ht="19.5" customHeight="1">
      <c r="A3" s="13">
        <v>8</v>
      </c>
      <c r="B3" s="9" t="s">
        <v>48</v>
      </c>
      <c r="C3" s="9" t="s">
        <v>49</v>
      </c>
      <c r="D3" s="9" t="s">
        <v>47</v>
      </c>
      <c r="E3" s="10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1</v>
      </c>
      <c r="Q3" s="11">
        <v>1</v>
      </c>
      <c r="R3" s="11">
        <v>2</v>
      </c>
      <c r="S3" s="11">
        <v>1</v>
      </c>
      <c r="T3" s="11">
        <v>0</v>
      </c>
      <c r="U3" s="11">
        <v>0</v>
      </c>
      <c r="V3" s="11"/>
      <c r="W3" s="11"/>
      <c r="X3" s="11">
        <f>SUM(E3:W3)</f>
        <v>5</v>
      </c>
      <c r="Y3" s="11">
        <v>0</v>
      </c>
      <c r="Z3" s="11">
        <v>0</v>
      </c>
      <c r="AA3" s="11">
        <v>1</v>
      </c>
      <c r="AB3" s="11">
        <v>0</v>
      </c>
      <c r="AC3" s="11">
        <v>1</v>
      </c>
      <c r="AD3" s="11">
        <v>1</v>
      </c>
      <c r="AE3" s="11">
        <v>1</v>
      </c>
      <c r="AF3" s="11">
        <v>0</v>
      </c>
      <c r="AG3" s="11">
        <v>0</v>
      </c>
      <c r="AH3" s="11">
        <v>1</v>
      </c>
      <c r="AI3" s="11">
        <v>0</v>
      </c>
      <c r="AJ3" s="11">
        <v>0</v>
      </c>
      <c r="AK3" s="11">
        <v>3</v>
      </c>
      <c r="AL3" s="11">
        <v>1</v>
      </c>
      <c r="AM3" s="11">
        <v>2</v>
      </c>
      <c r="AN3" s="11">
        <v>0</v>
      </c>
      <c r="AO3" s="11">
        <v>0</v>
      </c>
      <c r="AP3" s="11">
        <v>0</v>
      </c>
      <c r="AQ3" s="11"/>
      <c r="AR3" s="11"/>
      <c r="AS3" s="11">
        <f>SUM(Y3:AR3)</f>
        <v>11</v>
      </c>
      <c r="AT3" s="11">
        <f>X3+AS3</f>
        <v>16</v>
      </c>
      <c r="AU3" s="12">
        <v>8</v>
      </c>
      <c r="AV3" s="9" t="s">
        <v>48</v>
      </c>
      <c r="AW3" s="9" t="s">
        <v>49</v>
      </c>
      <c r="AX3" s="9" t="s">
        <v>47</v>
      </c>
    </row>
    <row r="4" spans="1:50" ht="19.5" customHeight="1">
      <c r="A4" s="8">
        <v>3</v>
      </c>
      <c r="B4" s="9" t="s">
        <v>50</v>
      </c>
      <c r="C4" s="9" t="s">
        <v>51</v>
      </c>
      <c r="D4" s="9" t="s">
        <v>52</v>
      </c>
      <c r="E4" s="10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19</v>
      </c>
      <c r="Q4" s="11">
        <v>2</v>
      </c>
      <c r="R4" s="11">
        <v>3</v>
      </c>
      <c r="S4" s="11">
        <v>0</v>
      </c>
      <c r="T4" s="11">
        <v>0</v>
      </c>
      <c r="U4" s="11">
        <v>0</v>
      </c>
      <c r="V4" s="11"/>
      <c r="W4" s="11"/>
      <c r="X4" s="11">
        <f>SUM(E4:W4)</f>
        <v>24</v>
      </c>
      <c r="Y4" s="11">
        <v>0</v>
      </c>
      <c r="Z4" s="11">
        <v>0</v>
      </c>
      <c r="AA4" s="11">
        <v>1</v>
      </c>
      <c r="AB4" s="11">
        <v>0</v>
      </c>
      <c r="AC4" s="11">
        <v>1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1</v>
      </c>
      <c r="AL4" s="11">
        <v>0</v>
      </c>
      <c r="AM4" s="11">
        <v>2</v>
      </c>
      <c r="AN4" s="11">
        <v>0</v>
      </c>
      <c r="AO4" s="11">
        <v>0</v>
      </c>
      <c r="AP4" s="11">
        <v>0</v>
      </c>
      <c r="AQ4" s="11"/>
      <c r="AR4" s="11"/>
      <c r="AS4" s="11">
        <f>SUM(Y4:AR4)</f>
        <v>5</v>
      </c>
      <c r="AT4" s="11">
        <f>X4+AS4</f>
        <v>29</v>
      </c>
      <c r="AU4" s="12">
        <v>3</v>
      </c>
      <c r="AV4" s="9" t="s">
        <v>50</v>
      </c>
      <c r="AW4" s="9" t="s">
        <v>51</v>
      </c>
      <c r="AX4" s="9" t="s">
        <v>52</v>
      </c>
    </row>
    <row r="5" spans="1:50" ht="19.5" customHeight="1">
      <c r="A5" s="8">
        <v>1</v>
      </c>
      <c r="B5" s="9" t="s">
        <v>53</v>
      </c>
      <c r="C5" s="9" t="s">
        <v>54</v>
      </c>
      <c r="D5" s="9" t="s">
        <v>52</v>
      </c>
      <c r="E5" s="10">
        <v>0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20</v>
      </c>
      <c r="P5" s="11">
        <v>1</v>
      </c>
      <c r="Q5" s="11">
        <v>1</v>
      </c>
      <c r="R5" s="11">
        <v>2</v>
      </c>
      <c r="S5" s="11">
        <v>0</v>
      </c>
      <c r="T5" s="11">
        <v>0</v>
      </c>
      <c r="U5" s="11">
        <v>0</v>
      </c>
      <c r="V5" s="11"/>
      <c r="W5" s="11"/>
      <c r="X5" s="11">
        <f>SUM(E5:W5)</f>
        <v>25</v>
      </c>
      <c r="Y5" s="11">
        <v>0</v>
      </c>
      <c r="Z5" s="11">
        <v>0</v>
      </c>
      <c r="AA5" s="11">
        <v>1</v>
      </c>
      <c r="AB5" s="11">
        <v>0</v>
      </c>
      <c r="AC5" s="11">
        <v>1</v>
      </c>
      <c r="AD5" s="11">
        <v>0</v>
      </c>
      <c r="AE5" s="11">
        <v>1</v>
      </c>
      <c r="AF5" s="11">
        <v>0</v>
      </c>
      <c r="AG5" s="11">
        <v>0</v>
      </c>
      <c r="AH5" s="11">
        <v>1</v>
      </c>
      <c r="AI5" s="11">
        <v>0</v>
      </c>
      <c r="AJ5" s="11">
        <v>0</v>
      </c>
      <c r="AK5" s="11">
        <v>2</v>
      </c>
      <c r="AL5" s="11">
        <v>0</v>
      </c>
      <c r="AM5" s="11">
        <v>2</v>
      </c>
      <c r="AN5" s="11">
        <v>0</v>
      </c>
      <c r="AO5" s="11">
        <v>0</v>
      </c>
      <c r="AP5" s="11">
        <v>0</v>
      </c>
      <c r="AQ5" s="11"/>
      <c r="AR5" s="11"/>
      <c r="AS5" s="11">
        <f>SUM(Y5:AR5)</f>
        <v>8</v>
      </c>
      <c r="AT5" s="11">
        <f>X5+AS5</f>
        <v>33</v>
      </c>
      <c r="AU5" s="12">
        <v>1</v>
      </c>
      <c r="AV5" s="9" t="s">
        <v>53</v>
      </c>
      <c r="AW5" s="9" t="s">
        <v>54</v>
      </c>
      <c r="AX5" s="9" t="s">
        <v>52</v>
      </c>
    </row>
    <row r="6" spans="1:50" ht="19.5" customHeight="1">
      <c r="A6" s="8">
        <v>9</v>
      </c>
      <c r="B6" s="9" t="s">
        <v>55</v>
      </c>
      <c r="C6" s="9" t="s">
        <v>56</v>
      </c>
      <c r="D6" s="9" t="s">
        <v>47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1</v>
      </c>
      <c r="Q6" s="11">
        <v>0</v>
      </c>
      <c r="R6" s="11">
        <v>4</v>
      </c>
      <c r="S6" s="11">
        <v>0</v>
      </c>
      <c r="T6" s="11">
        <v>0</v>
      </c>
      <c r="U6" s="11">
        <v>0</v>
      </c>
      <c r="V6" s="11"/>
      <c r="W6" s="11"/>
      <c r="X6" s="11">
        <f>SUM(E6:W6)</f>
        <v>5</v>
      </c>
      <c r="Y6" s="11">
        <v>0</v>
      </c>
      <c r="Z6" s="11">
        <v>1</v>
      </c>
      <c r="AA6" s="11">
        <v>1</v>
      </c>
      <c r="AB6" s="11">
        <v>0</v>
      </c>
      <c r="AC6" s="11">
        <v>0</v>
      </c>
      <c r="AD6" s="11">
        <v>10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3</v>
      </c>
      <c r="AK6" s="11">
        <v>3</v>
      </c>
      <c r="AL6" s="11">
        <v>0</v>
      </c>
      <c r="AM6" s="11">
        <v>20</v>
      </c>
      <c r="AN6" s="11">
        <v>0</v>
      </c>
      <c r="AO6" s="11">
        <v>0</v>
      </c>
      <c r="AP6" s="11">
        <v>0</v>
      </c>
      <c r="AQ6" s="11"/>
      <c r="AR6" s="11"/>
      <c r="AS6" s="11">
        <f>SUM(Y6:AR6)</f>
        <v>38</v>
      </c>
      <c r="AT6" s="11">
        <f>X6+AS6</f>
        <v>43</v>
      </c>
      <c r="AU6" s="12">
        <v>9</v>
      </c>
      <c r="AV6" s="9" t="s">
        <v>55</v>
      </c>
      <c r="AW6" s="9" t="s">
        <v>56</v>
      </c>
      <c r="AX6" s="9" t="s">
        <v>47</v>
      </c>
    </row>
    <row r="7" spans="1:50" ht="19.5" customHeight="1">
      <c r="A7" s="8">
        <v>7</v>
      </c>
      <c r="B7" s="9" t="s">
        <v>57</v>
      </c>
      <c r="C7" s="9" t="s">
        <v>58</v>
      </c>
      <c r="D7" s="9" t="s">
        <v>52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2</v>
      </c>
      <c r="Q7" s="11">
        <v>0</v>
      </c>
      <c r="R7" s="11">
        <v>3</v>
      </c>
      <c r="S7" s="11">
        <v>0</v>
      </c>
      <c r="T7" s="11">
        <v>0</v>
      </c>
      <c r="U7" s="11">
        <v>0</v>
      </c>
      <c r="V7" s="11"/>
      <c r="W7" s="11"/>
      <c r="X7" s="11">
        <f>SUM(E7:W7)</f>
        <v>5</v>
      </c>
      <c r="Y7" s="11">
        <v>0</v>
      </c>
      <c r="Z7" s="11">
        <v>0</v>
      </c>
      <c r="AA7" s="11">
        <v>20</v>
      </c>
      <c r="AB7" s="11">
        <v>20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2</v>
      </c>
      <c r="AJ7" s="11">
        <v>0</v>
      </c>
      <c r="AK7" s="11">
        <v>20</v>
      </c>
      <c r="AL7" s="11">
        <v>0</v>
      </c>
      <c r="AM7" s="11">
        <v>4</v>
      </c>
      <c r="AN7" s="11">
        <v>1</v>
      </c>
      <c r="AO7" s="11">
        <v>0</v>
      </c>
      <c r="AP7" s="11">
        <v>0</v>
      </c>
      <c r="AQ7" s="11"/>
      <c r="AR7" s="11"/>
      <c r="AS7" s="11">
        <f>SUM(Y7:AR7)</f>
        <v>67</v>
      </c>
      <c r="AT7" s="11">
        <f>X7+AS7</f>
        <v>72</v>
      </c>
      <c r="AU7" s="12">
        <v>7</v>
      </c>
      <c r="AV7" s="9" t="s">
        <v>57</v>
      </c>
      <c r="AW7" s="9" t="s">
        <v>58</v>
      </c>
      <c r="AX7" s="9" t="s">
        <v>52</v>
      </c>
    </row>
    <row r="8" spans="1:50" ht="19.5" customHeight="1">
      <c r="A8" s="8">
        <v>5</v>
      </c>
      <c r="B8" s="9" t="s">
        <v>59</v>
      </c>
      <c r="C8" s="9" t="s">
        <v>60</v>
      </c>
      <c r="D8" s="9" t="s">
        <v>61</v>
      </c>
      <c r="E8" s="10">
        <v>0</v>
      </c>
      <c r="F8" s="11">
        <v>0</v>
      </c>
      <c r="G8" s="11">
        <v>8</v>
      </c>
      <c r="H8" s="11">
        <v>0</v>
      </c>
      <c r="I8" s="11">
        <v>0</v>
      </c>
      <c r="J8" s="11">
        <v>0</v>
      </c>
      <c r="K8" s="11">
        <v>2</v>
      </c>
      <c r="L8" s="11">
        <v>0</v>
      </c>
      <c r="M8" s="11">
        <v>0</v>
      </c>
      <c r="N8" s="11">
        <v>0</v>
      </c>
      <c r="O8" s="11">
        <v>2</v>
      </c>
      <c r="P8" s="11">
        <v>3</v>
      </c>
      <c r="Q8" s="11">
        <v>4</v>
      </c>
      <c r="R8" s="11">
        <v>20</v>
      </c>
      <c r="S8" s="11">
        <v>1</v>
      </c>
      <c r="T8" s="11">
        <v>20</v>
      </c>
      <c r="U8" s="11">
        <v>0</v>
      </c>
      <c r="V8" s="11"/>
      <c r="W8" s="11"/>
      <c r="X8" s="11">
        <f>SUM(E8:W8)</f>
        <v>60</v>
      </c>
      <c r="Y8" s="11">
        <v>0</v>
      </c>
      <c r="Z8" s="11">
        <v>1</v>
      </c>
      <c r="AA8" s="11">
        <v>5</v>
      </c>
      <c r="AB8" s="11">
        <v>0</v>
      </c>
      <c r="AC8" s="11">
        <v>1</v>
      </c>
      <c r="AD8" s="11">
        <v>20</v>
      </c>
      <c r="AE8" s="11">
        <v>20</v>
      </c>
      <c r="AF8" s="11">
        <v>1</v>
      </c>
      <c r="AG8" s="11">
        <v>0</v>
      </c>
      <c r="AH8" s="11">
        <v>0</v>
      </c>
      <c r="AI8" s="7">
        <v>0</v>
      </c>
      <c r="AJ8" s="11">
        <v>2</v>
      </c>
      <c r="AK8" s="11">
        <v>20</v>
      </c>
      <c r="AL8" s="11">
        <v>0</v>
      </c>
      <c r="AM8" s="11">
        <v>23</v>
      </c>
      <c r="AN8" s="11">
        <v>0</v>
      </c>
      <c r="AO8" s="11">
        <v>0</v>
      </c>
      <c r="AP8" s="11">
        <v>0</v>
      </c>
      <c r="AQ8" s="11"/>
      <c r="AR8" s="11"/>
      <c r="AS8" s="11">
        <f>SUM(Y8:AR8)</f>
        <v>93</v>
      </c>
      <c r="AT8" s="11">
        <f>X8+AS8</f>
        <v>153</v>
      </c>
      <c r="AU8" s="12">
        <v>5</v>
      </c>
      <c r="AV8" s="9" t="s">
        <v>59</v>
      </c>
      <c r="AW8" s="9" t="s">
        <v>60</v>
      </c>
      <c r="AX8" s="9" t="s">
        <v>61</v>
      </c>
    </row>
    <row r="9" spans="1:50" ht="19.5" customHeight="1">
      <c r="A9" s="8">
        <v>2</v>
      </c>
      <c r="B9" s="9" t="s">
        <v>62</v>
      </c>
      <c r="C9" s="9" t="s">
        <v>63</v>
      </c>
      <c r="D9" s="9" t="s">
        <v>52</v>
      </c>
      <c r="E9" s="10">
        <v>0</v>
      </c>
      <c r="F9" s="11">
        <v>0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16</v>
      </c>
      <c r="P9" s="11">
        <v>17</v>
      </c>
      <c r="Q9" s="11">
        <v>3</v>
      </c>
      <c r="R9" s="11">
        <v>3</v>
      </c>
      <c r="S9" s="11">
        <v>0</v>
      </c>
      <c r="T9" s="11">
        <v>20</v>
      </c>
      <c r="U9" s="11">
        <v>0</v>
      </c>
      <c r="V9" s="11"/>
      <c r="W9" s="11"/>
      <c r="X9" s="11">
        <f>SUM(E9:W9)</f>
        <v>61</v>
      </c>
      <c r="Y9" s="11">
        <v>0</v>
      </c>
      <c r="Z9" s="11">
        <v>2</v>
      </c>
      <c r="AA9" s="11">
        <v>0</v>
      </c>
      <c r="AB9" s="11">
        <v>0</v>
      </c>
      <c r="AC9" s="11">
        <v>0</v>
      </c>
      <c r="AD9" s="11">
        <v>0</v>
      </c>
      <c r="AE9" s="11">
        <v>20</v>
      </c>
      <c r="AF9" s="11">
        <v>20</v>
      </c>
      <c r="AG9" s="11">
        <v>0</v>
      </c>
      <c r="AH9" s="11">
        <v>6</v>
      </c>
      <c r="AI9" s="11">
        <v>0</v>
      </c>
      <c r="AJ9" s="11">
        <v>20</v>
      </c>
      <c r="AK9" s="11">
        <v>20</v>
      </c>
      <c r="AL9" s="11">
        <v>15</v>
      </c>
      <c r="AM9" s="11">
        <v>20</v>
      </c>
      <c r="AN9" s="11">
        <v>0</v>
      </c>
      <c r="AO9" s="11">
        <v>0</v>
      </c>
      <c r="AP9" s="11">
        <v>0</v>
      </c>
      <c r="AQ9" s="11"/>
      <c r="AR9" s="11"/>
      <c r="AS9" s="11">
        <f>SUM(Y9:AR9)</f>
        <v>123</v>
      </c>
      <c r="AT9" s="11">
        <f>X9+AS9</f>
        <v>184</v>
      </c>
      <c r="AU9" s="12">
        <v>2</v>
      </c>
      <c r="AV9" s="9" t="s">
        <v>62</v>
      </c>
      <c r="AW9" s="9" t="s">
        <v>63</v>
      </c>
      <c r="AX9" s="9" t="s">
        <v>52</v>
      </c>
    </row>
    <row r="10" spans="1:50" ht="19.5" customHeight="1">
      <c r="A10" s="8">
        <v>10</v>
      </c>
      <c r="B10" s="9" t="s">
        <v>64</v>
      </c>
      <c r="C10" s="9" t="s">
        <v>65</v>
      </c>
      <c r="D10" s="9" t="s">
        <v>61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4</v>
      </c>
      <c r="K10" s="11">
        <v>0</v>
      </c>
      <c r="L10" s="11">
        <v>50</v>
      </c>
      <c r="M10" s="11">
        <v>0</v>
      </c>
      <c r="N10" s="11">
        <v>0</v>
      </c>
      <c r="O10" s="11">
        <v>3</v>
      </c>
      <c r="P10" s="11">
        <v>7</v>
      </c>
      <c r="Q10" s="11">
        <v>20</v>
      </c>
      <c r="R10" s="11">
        <v>20</v>
      </c>
      <c r="S10" s="11">
        <v>20</v>
      </c>
      <c r="T10" s="11">
        <v>20</v>
      </c>
      <c r="U10" s="11">
        <v>0</v>
      </c>
      <c r="V10" s="11"/>
      <c r="W10" s="11"/>
      <c r="X10" s="11">
        <f>SUM(E10:W10)</f>
        <v>144</v>
      </c>
      <c r="Y10" s="11">
        <v>0</v>
      </c>
      <c r="Z10" s="11">
        <v>0</v>
      </c>
      <c r="AA10" s="11">
        <v>1</v>
      </c>
      <c r="AB10" s="11">
        <v>1</v>
      </c>
      <c r="AC10" s="11">
        <v>0</v>
      </c>
      <c r="AD10" s="11">
        <v>3</v>
      </c>
      <c r="AE10" s="11">
        <v>1</v>
      </c>
      <c r="AF10" s="11">
        <v>50</v>
      </c>
      <c r="AG10" s="11">
        <v>0</v>
      </c>
      <c r="AH10" s="11">
        <v>4</v>
      </c>
      <c r="AI10" s="11">
        <v>0</v>
      </c>
      <c r="AJ10" s="11">
        <v>0</v>
      </c>
      <c r="AK10" s="11">
        <v>20</v>
      </c>
      <c r="AL10" s="11">
        <v>3</v>
      </c>
      <c r="AM10" s="11">
        <v>2</v>
      </c>
      <c r="AN10" s="11">
        <v>0</v>
      </c>
      <c r="AO10" s="11">
        <v>0</v>
      </c>
      <c r="AP10" s="11">
        <v>0</v>
      </c>
      <c r="AQ10" s="11"/>
      <c r="AR10" s="11"/>
      <c r="AS10" s="11">
        <f>SUM(Y10:AR10)</f>
        <v>85</v>
      </c>
      <c r="AT10" s="11">
        <f>X10+AS10</f>
        <v>229</v>
      </c>
      <c r="AU10" s="12">
        <v>10</v>
      </c>
      <c r="AV10" s="9" t="s">
        <v>64</v>
      </c>
      <c r="AW10" s="9" t="s">
        <v>65</v>
      </c>
      <c r="AX10" s="9" t="s">
        <v>61</v>
      </c>
    </row>
    <row r="11" spans="1:50" ht="19.5" customHeight="1">
      <c r="A11" s="8">
        <v>12</v>
      </c>
      <c r="B11" s="9" t="s">
        <v>66</v>
      </c>
      <c r="C11" s="9" t="s">
        <v>67</v>
      </c>
      <c r="D11" s="9" t="s">
        <v>68</v>
      </c>
      <c r="E11" s="10">
        <v>0</v>
      </c>
      <c r="F11" s="11">
        <v>0</v>
      </c>
      <c r="G11" s="11">
        <v>6</v>
      </c>
      <c r="H11" s="11">
        <v>0</v>
      </c>
      <c r="I11" s="11">
        <v>1</v>
      </c>
      <c r="J11" s="11">
        <v>2</v>
      </c>
      <c r="K11" s="11">
        <v>1</v>
      </c>
      <c r="L11" s="11">
        <v>0</v>
      </c>
      <c r="M11" s="11">
        <v>0</v>
      </c>
      <c r="N11" s="11">
        <v>0</v>
      </c>
      <c r="O11" s="11">
        <v>20</v>
      </c>
      <c r="P11" s="11">
        <v>29</v>
      </c>
      <c r="Q11" s="11">
        <v>15</v>
      </c>
      <c r="R11" s="11">
        <v>20</v>
      </c>
      <c r="S11" s="11">
        <v>20</v>
      </c>
      <c r="T11" s="11">
        <v>0</v>
      </c>
      <c r="U11" s="11">
        <v>8</v>
      </c>
      <c r="V11" s="11"/>
      <c r="W11" s="11"/>
      <c r="X11" s="11">
        <f>SUM(E11:W11)</f>
        <v>122</v>
      </c>
      <c r="Y11" s="11">
        <v>0</v>
      </c>
      <c r="Z11" s="11">
        <v>2</v>
      </c>
      <c r="AA11" s="11">
        <v>20</v>
      </c>
      <c r="AB11" s="11">
        <v>20</v>
      </c>
      <c r="AC11" s="11">
        <v>0</v>
      </c>
      <c r="AD11" s="11">
        <v>5</v>
      </c>
      <c r="AE11" s="11">
        <v>2</v>
      </c>
      <c r="AF11" s="11">
        <v>1</v>
      </c>
      <c r="AG11" s="11">
        <v>0</v>
      </c>
      <c r="AH11" s="11">
        <v>11</v>
      </c>
      <c r="AI11" s="11">
        <v>8</v>
      </c>
      <c r="AJ11" s="11">
        <v>1</v>
      </c>
      <c r="AK11" s="11">
        <v>2</v>
      </c>
      <c r="AL11" s="11">
        <v>2</v>
      </c>
      <c r="AM11" s="11">
        <v>20</v>
      </c>
      <c r="AN11" s="11">
        <v>20</v>
      </c>
      <c r="AO11" s="11">
        <v>0</v>
      </c>
      <c r="AP11" s="11">
        <v>0</v>
      </c>
      <c r="AQ11" s="11"/>
      <c r="AR11" s="11"/>
      <c r="AS11" s="11">
        <f>SUM(Y11:AR11)</f>
        <v>114</v>
      </c>
      <c r="AT11" s="11">
        <f>X11+AS11</f>
        <v>236</v>
      </c>
      <c r="AU11" s="12">
        <v>12</v>
      </c>
      <c r="AV11" s="9" t="s">
        <v>66</v>
      </c>
      <c r="AW11" s="9" t="s">
        <v>67</v>
      </c>
      <c r="AX11" s="9" t="s">
        <v>68</v>
      </c>
    </row>
    <row r="12" spans="1:50" ht="19.5" customHeight="1">
      <c r="A12" s="8">
        <v>14</v>
      </c>
      <c r="B12" s="9" t="s">
        <v>69</v>
      </c>
      <c r="C12" s="9" t="s">
        <v>70</v>
      </c>
      <c r="D12" s="9" t="s">
        <v>68</v>
      </c>
      <c r="E12" s="10">
        <v>0</v>
      </c>
      <c r="F12" s="11">
        <v>0</v>
      </c>
      <c r="G12" s="11">
        <v>40</v>
      </c>
      <c r="H12" s="11">
        <v>1</v>
      </c>
      <c r="I12" s="11">
        <v>1</v>
      </c>
      <c r="J12" s="11">
        <v>2</v>
      </c>
      <c r="K12" s="11">
        <v>3</v>
      </c>
      <c r="L12" s="11">
        <v>50</v>
      </c>
      <c r="M12" s="11">
        <v>0</v>
      </c>
      <c r="N12" s="11">
        <v>0</v>
      </c>
      <c r="O12" s="11">
        <v>20</v>
      </c>
      <c r="P12" s="11">
        <v>20</v>
      </c>
      <c r="Q12" s="11">
        <v>20</v>
      </c>
      <c r="R12" s="11">
        <v>20</v>
      </c>
      <c r="S12" s="11">
        <v>7</v>
      </c>
      <c r="T12" s="11">
        <v>0</v>
      </c>
      <c r="U12" s="11">
        <v>2</v>
      </c>
      <c r="V12" s="11"/>
      <c r="W12" s="11"/>
      <c r="X12" s="11">
        <f>SUM(E12:W12)</f>
        <v>186</v>
      </c>
      <c r="Y12" s="11">
        <v>0</v>
      </c>
      <c r="Z12" s="11">
        <v>2</v>
      </c>
      <c r="AA12" s="11">
        <v>20</v>
      </c>
      <c r="AB12" s="11">
        <v>20</v>
      </c>
      <c r="AC12" s="11">
        <v>0</v>
      </c>
      <c r="AD12" s="11">
        <v>8</v>
      </c>
      <c r="AE12" s="11">
        <v>0</v>
      </c>
      <c r="AF12" s="11">
        <v>0</v>
      </c>
      <c r="AG12" s="11">
        <v>0</v>
      </c>
      <c r="AH12" s="11">
        <v>9</v>
      </c>
      <c r="AI12" s="11">
        <v>6</v>
      </c>
      <c r="AJ12" s="11">
        <v>1</v>
      </c>
      <c r="AK12" s="11">
        <v>20</v>
      </c>
      <c r="AL12" s="11">
        <v>5</v>
      </c>
      <c r="AM12" s="11">
        <v>20</v>
      </c>
      <c r="AN12" s="11">
        <v>20</v>
      </c>
      <c r="AO12" s="11">
        <v>0</v>
      </c>
      <c r="AP12" s="11">
        <v>0</v>
      </c>
      <c r="AQ12" s="11"/>
      <c r="AR12" s="11"/>
      <c r="AS12" s="11">
        <f>SUM(Y12:AR12)</f>
        <v>131</v>
      </c>
      <c r="AT12" s="11">
        <f>X12+AS12</f>
        <v>317</v>
      </c>
      <c r="AU12" s="12">
        <v>14</v>
      </c>
      <c r="AV12" s="9" t="s">
        <v>69</v>
      </c>
      <c r="AW12" s="9" t="s">
        <v>70</v>
      </c>
      <c r="AX12" s="9" t="s">
        <v>68</v>
      </c>
    </row>
    <row r="13" spans="1:50" ht="19.5" customHeight="1">
      <c r="A13" s="8">
        <v>6</v>
      </c>
      <c r="B13" s="9" t="s">
        <v>71</v>
      </c>
      <c r="C13" s="9" t="s">
        <v>72</v>
      </c>
      <c r="D13" s="9" t="s">
        <v>47</v>
      </c>
      <c r="E13" s="10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1</v>
      </c>
      <c r="P13" s="11">
        <v>20</v>
      </c>
      <c r="Q13" s="11">
        <v>2</v>
      </c>
      <c r="R13" s="11">
        <v>3</v>
      </c>
      <c r="S13" s="11">
        <v>20</v>
      </c>
      <c r="T13" s="11">
        <v>0</v>
      </c>
      <c r="U13" s="11">
        <v>0</v>
      </c>
      <c r="V13" s="11"/>
      <c r="W13" s="11"/>
      <c r="X13" s="11">
        <f>SUM(E13:W13)</f>
        <v>48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 t="s">
        <v>73</v>
      </c>
      <c r="AT13" s="11" t="s">
        <v>73</v>
      </c>
      <c r="AU13" s="12">
        <v>6</v>
      </c>
      <c r="AV13" s="9" t="s">
        <v>71</v>
      </c>
      <c r="AW13" s="9" t="s">
        <v>72</v>
      </c>
      <c r="AX13" s="9" t="s">
        <v>47</v>
      </c>
    </row>
    <row r="14" spans="1:50" ht="19.5" customHeight="1">
      <c r="A14" s="8">
        <v>17</v>
      </c>
      <c r="B14" s="9" t="s">
        <v>74</v>
      </c>
      <c r="C14" s="9" t="s">
        <v>75</v>
      </c>
      <c r="D14" s="9" t="s">
        <v>68</v>
      </c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 t="s">
        <v>73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f>SUM(Y14:AR14)</f>
        <v>0</v>
      </c>
      <c r="AT14" s="11" t="s">
        <v>73</v>
      </c>
      <c r="AU14" s="12">
        <v>17</v>
      </c>
      <c r="AV14" s="9" t="s">
        <v>74</v>
      </c>
      <c r="AW14" s="9" t="s">
        <v>75</v>
      </c>
      <c r="AX14" s="9" t="s">
        <v>68</v>
      </c>
    </row>
    <row r="15" spans="1:50" ht="19.5" customHeight="1">
      <c r="A15" s="8">
        <v>18</v>
      </c>
      <c r="B15" s="9" t="s">
        <v>76</v>
      </c>
      <c r="C15" s="9" t="s">
        <v>77</v>
      </c>
      <c r="D15" s="9" t="s">
        <v>52</v>
      </c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 t="s">
        <v>78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f>SUM(Y15:AR15)</f>
        <v>0</v>
      </c>
      <c r="AT15" s="11" t="s">
        <v>78</v>
      </c>
      <c r="AU15" s="12">
        <v>18</v>
      </c>
      <c r="AV15" s="9" t="s">
        <v>76</v>
      </c>
      <c r="AW15" s="9" t="s">
        <v>77</v>
      </c>
      <c r="AX15" s="9" t="s">
        <v>52</v>
      </c>
    </row>
    <row r="16" spans="1:50" ht="19.5" customHeight="1">
      <c r="A16" s="8">
        <v>11</v>
      </c>
      <c r="B16" s="9" t="s">
        <v>79</v>
      </c>
      <c r="C16" s="9" t="s">
        <v>80</v>
      </c>
      <c r="D16" s="9" t="s">
        <v>61</v>
      </c>
      <c r="E16" s="10">
        <v>0</v>
      </c>
      <c r="F16" s="11">
        <v>0</v>
      </c>
      <c r="G16" s="11">
        <v>4</v>
      </c>
      <c r="H16" s="11">
        <v>0</v>
      </c>
      <c r="I16" s="11">
        <v>0</v>
      </c>
      <c r="J16" s="11">
        <v>0</v>
      </c>
      <c r="K16" s="11">
        <v>2</v>
      </c>
      <c r="L16" s="11">
        <v>0</v>
      </c>
      <c r="M16" s="11">
        <v>0</v>
      </c>
      <c r="N16" s="11">
        <v>0</v>
      </c>
      <c r="O16" s="11">
        <v>20</v>
      </c>
      <c r="P16" s="11">
        <v>20</v>
      </c>
      <c r="Q16" s="11">
        <v>20</v>
      </c>
      <c r="R16" s="11">
        <v>14</v>
      </c>
      <c r="S16" s="11">
        <v>50</v>
      </c>
      <c r="T16" s="11">
        <v>50</v>
      </c>
      <c r="U16" s="11">
        <v>7</v>
      </c>
      <c r="V16" s="11"/>
      <c r="W16" s="11"/>
      <c r="X16" s="11">
        <f>SUM(E16:W16)</f>
        <v>187</v>
      </c>
      <c r="Y16" s="11">
        <v>0</v>
      </c>
      <c r="Z16" s="11">
        <v>2</v>
      </c>
      <c r="AA16" s="11">
        <v>20</v>
      </c>
      <c r="AB16" s="11">
        <v>20</v>
      </c>
      <c r="AC16" s="11">
        <v>0</v>
      </c>
      <c r="AD16" s="11">
        <v>12</v>
      </c>
      <c r="AE16" s="11">
        <v>20</v>
      </c>
      <c r="AF16" s="11">
        <v>20</v>
      </c>
      <c r="AG16" s="11">
        <v>50</v>
      </c>
      <c r="AH16" s="11">
        <v>5</v>
      </c>
      <c r="AI16" s="11">
        <v>6</v>
      </c>
      <c r="AJ16" s="11">
        <v>1</v>
      </c>
      <c r="AK16" s="11">
        <v>20</v>
      </c>
      <c r="AL16" s="11">
        <v>17</v>
      </c>
      <c r="AM16" s="11">
        <v>20</v>
      </c>
      <c r="AN16" s="11">
        <v>20</v>
      </c>
      <c r="AO16" s="11" t="s">
        <v>81</v>
      </c>
      <c r="AP16" s="11"/>
      <c r="AQ16" s="11"/>
      <c r="AR16" s="11"/>
      <c r="AS16" s="11" t="s">
        <v>81</v>
      </c>
      <c r="AT16" s="11" t="s">
        <v>81</v>
      </c>
      <c r="AU16" s="12">
        <v>11</v>
      </c>
      <c r="AV16" s="9" t="s">
        <v>79</v>
      </c>
      <c r="AW16" s="9" t="s">
        <v>80</v>
      </c>
      <c r="AX16" s="9" t="s">
        <v>61</v>
      </c>
    </row>
    <row r="17" spans="1:50" ht="19.5" customHeight="1">
      <c r="A17" s="8">
        <v>16</v>
      </c>
      <c r="B17" s="9" t="s">
        <v>82</v>
      </c>
      <c r="C17" s="9" t="s">
        <v>83</v>
      </c>
      <c r="D17" s="9" t="s">
        <v>68</v>
      </c>
      <c r="E17" s="10">
        <v>0</v>
      </c>
      <c r="F17" s="11">
        <v>0</v>
      </c>
      <c r="G17" s="11">
        <v>40</v>
      </c>
      <c r="H17" s="11">
        <v>0</v>
      </c>
      <c r="I17" s="11">
        <v>0</v>
      </c>
      <c r="J17" s="11">
        <v>3</v>
      </c>
      <c r="K17" s="11">
        <v>1</v>
      </c>
      <c r="L17" s="11">
        <v>50</v>
      </c>
      <c r="M17" s="11">
        <v>0</v>
      </c>
      <c r="N17" s="11">
        <v>0</v>
      </c>
      <c r="O17" s="11">
        <v>20</v>
      </c>
      <c r="P17" s="11">
        <v>5</v>
      </c>
      <c r="Q17" s="11">
        <v>20</v>
      </c>
      <c r="R17" s="11">
        <v>5</v>
      </c>
      <c r="S17" s="11">
        <v>0</v>
      </c>
      <c r="T17" s="11">
        <v>50</v>
      </c>
      <c r="U17" s="11">
        <v>8</v>
      </c>
      <c r="V17" s="11"/>
      <c r="W17" s="11"/>
      <c r="X17" s="11">
        <f>SUM(E17:W17)</f>
        <v>202</v>
      </c>
      <c r="Y17" s="11">
        <v>0</v>
      </c>
      <c r="Z17" s="11">
        <v>2</v>
      </c>
      <c r="AA17" s="11">
        <v>20</v>
      </c>
      <c r="AB17" s="11">
        <v>20</v>
      </c>
      <c r="AC17" s="11">
        <v>6</v>
      </c>
      <c r="AD17" s="11">
        <v>28</v>
      </c>
      <c r="AE17" s="11">
        <v>3</v>
      </c>
      <c r="AF17" s="11">
        <v>1</v>
      </c>
      <c r="AG17" s="11">
        <v>0</v>
      </c>
      <c r="AH17" s="11">
        <v>6</v>
      </c>
      <c r="AI17" s="11">
        <v>2</v>
      </c>
      <c r="AJ17" s="11">
        <v>20</v>
      </c>
      <c r="AK17" s="11">
        <v>20</v>
      </c>
      <c r="AL17" s="11">
        <v>20</v>
      </c>
      <c r="AM17" s="11">
        <v>20</v>
      </c>
      <c r="AN17" s="11">
        <v>20</v>
      </c>
      <c r="AO17" s="11" t="s">
        <v>81</v>
      </c>
      <c r="AP17" s="11"/>
      <c r="AQ17" s="11"/>
      <c r="AR17" s="11"/>
      <c r="AS17" s="11" t="s">
        <v>81</v>
      </c>
      <c r="AT17" s="11" t="s">
        <v>81</v>
      </c>
      <c r="AU17" s="12">
        <v>16</v>
      </c>
      <c r="AV17" s="9" t="s">
        <v>82</v>
      </c>
      <c r="AW17" s="9" t="s">
        <v>83</v>
      </c>
      <c r="AX17" s="9" t="s">
        <v>68</v>
      </c>
    </row>
    <row r="18" spans="1:50" ht="19.5" customHeight="1">
      <c r="A18" s="8">
        <v>15</v>
      </c>
      <c r="B18" s="9" t="s">
        <v>84</v>
      </c>
      <c r="C18" s="9" t="s">
        <v>85</v>
      </c>
      <c r="D18" s="9" t="s">
        <v>68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2</v>
      </c>
      <c r="L18" s="11">
        <v>0</v>
      </c>
      <c r="M18" s="11">
        <v>4</v>
      </c>
      <c r="N18" s="11">
        <v>0</v>
      </c>
      <c r="O18" s="11">
        <v>20</v>
      </c>
      <c r="P18" s="11">
        <v>20</v>
      </c>
      <c r="Q18" s="11">
        <v>20</v>
      </c>
      <c r="R18" s="11">
        <v>20</v>
      </c>
      <c r="S18" s="11">
        <v>0</v>
      </c>
      <c r="T18" s="11">
        <v>20</v>
      </c>
      <c r="U18" s="11">
        <v>2</v>
      </c>
      <c r="V18" s="11"/>
      <c r="W18" s="11"/>
      <c r="X18" s="11">
        <f>SUM(E18:W18)</f>
        <v>112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 t="s">
        <v>86</v>
      </c>
      <c r="AT18" s="11" t="s">
        <v>86</v>
      </c>
      <c r="AU18" s="12">
        <v>15</v>
      </c>
      <c r="AV18" s="9" t="s">
        <v>84</v>
      </c>
      <c r="AW18" s="9" t="s">
        <v>85</v>
      </c>
      <c r="AX18" s="9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S7">
      <selection activeCell="BA17" sqref="BA17"/>
    </sheetView>
  </sheetViews>
  <sheetFormatPr defaultColWidth="9.140625" defaultRowHeight="12.75"/>
  <cols>
    <col min="1" max="1" width="3.140625" style="0" customWidth="1"/>
    <col min="2" max="2" width="19.28125" style="0" customWidth="1"/>
    <col min="3" max="3" width="20.421875" style="0" customWidth="1"/>
    <col min="4" max="4" width="8.57421875" style="0" customWidth="1"/>
    <col min="5" max="5" width="6.7109375" style="0" customWidth="1"/>
    <col min="6" max="6" width="4.7109375" style="0" customWidth="1"/>
    <col min="7" max="7" width="5.421875" style="0" customWidth="1"/>
    <col min="8" max="15" width="4.7109375" style="0" customWidth="1"/>
    <col min="16" max="20" width="5.7109375" style="0" customWidth="1"/>
    <col min="21" max="21" width="6.7109375" style="0" customWidth="1"/>
    <col min="22" max="22" width="3.8515625" style="0" customWidth="1"/>
    <col min="23" max="23" width="5.140625" style="0" customWidth="1"/>
    <col min="24" max="24" width="9.7109375" style="0" customWidth="1"/>
    <col min="25" max="25" width="6.7109375" style="0" customWidth="1"/>
    <col min="26" max="33" width="5.7109375" style="0" customWidth="1"/>
    <col min="34" max="34" width="5.421875" style="0" customWidth="1"/>
    <col min="35" max="40" width="5.7109375" style="0" customWidth="1"/>
    <col min="41" max="41" width="6.7109375" style="0" customWidth="1"/>
    <col min="42" max="42" width="6.421875" style="0" customWidth="1"/>
    <col min="43" max="43" width="4.7109375" style="0" customWidth="1"/>
    <col min="44" max="44" width="5.140625" style="0" customWidth="1"/>
    <col min="45" max="45" width="9.7109375" style="0" customWidth="1"/>
    <col min="46" max="46" width="6.57421875" style="0" customWidth="1"/>
    <col min="47" max="47" width="3.140625" style="0" customWidth="1"/>
    <col min="48" max="48" width="19.28125" style="0" customWidth="1"/>
    <col min="49" max="49" width="20.421875" style="0" customWidth="1"/>
    <col min="50" max="50" width="10.28125" style="0" customWidth="1"/>
  </cols>
  <sheetData>
    <row r="1" spans="1:50" ht="32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22</v>
      </c>
      <c r="AS1" s="5" t="s">
        <v>43</v>
      </c>
      <c r="AT1" s="6" t="s">
        <v>44</v>
      </c>
      <c r="AU1" s="7" t="s">
        <v>0</v>
      </c>
      <c r="AV1" s="2" t="s">
        <v>1</v>
      </c>
      <c r="AW1" s="2" t="s">
        <v>2</v>
      </c>
      <c r="AX1" s="2" t="s">
        <v>3</v>
      </c>
    </row>
    <row r="2" spans="1:50" ht="19.5" customHeight="1">
      <c r="A2" s="8">
        <v>12</v>
      </c>
      <c r="B2" s="9" t="s">
        <v>66</v>
      </c>
      <c r="C2" s="9" t="s">
        <v>67</v>
      </c>
      <c r="D2" s="9" t="s">
        <v>68</v>
      </c>
      <c r="E2" s="10">
        <v>0</v>
      </c>
      <c r="F2" s="11">
        <v>0</v>
      </c>
      <c r="G2" s="11">
        <v>6</v>
      </c>
      <c r="H2" s="11">
        <v>0</v>
      </c>
      <c r="I2" s="11">
        <v>1</v>
      </c>
      <c r="J2" s="11">
        <v>2</v>
      </c>
      <c r="K2" s="11">
        <v>1</v>
      </c>
      <c r="L2" s="11">
        <v>0</v>
      </c>
      <c r="M2" s="11">
        <v>0</v>
      </c>
      <c r="N2" s="11">
        <v>0</v>
      </c>
      <c r="O2" s="11">
        <v>20</v>
      </c>
      <c r="P2" s="11">
        <v>29</v>
      </c>
      <c r="Q2" s="11">
        <v>15</v>
      </c>
      <c r="R2" s="11">
        <v>20</v>
      </c>
      <c r="S2" s="11">
        <v>20</v>
      </c>
      <c r="T2" s="11">
        <v>0</v>
      </c>
      <c r="U2" s="11">
        <v>8</v>
      </c>
      <c r="V2" s="11"/>
      <c r="W2" s="11"/>
      <c r="X2" s="11">
        <f>SUM(E2:W2)</f>
        <v>122</v>
      </c>
      <c r="Y2" s="11">
        <v>0</v>
      </c>
      <c r="Z2" s="11">
        <v>2</v>
      </c>
      <c r="AA2" s="11">
        <v>20</v>
      </c>
      <c r="AB2" s="11">
        <v>20</v>
      </c>
      <c r="AC2" s="11">
        <v>0</v>
      </c>
      <c r="AD2" s="11">
        <v>5</v>
      </c>
      <c r="AE2" s="11">
        <v>2</v>
      </c>
      <c r="AF2" s="11">
        <v>1</v>
      </c>
      <c r="AG2" s="11">
        <v>0</v>
      </c>
      <c r="AH2" s="11">
        <v>11</v>
      </c>
      <c r="AI2" s="11">
        <v>8</v>
      </c>
      <c r="AJ2" s="11">
        <v>1</v>
      </c>
      <c r="AK2" s="11">
        <v>2</v>
      </c>
      <c r="AL2" s="11">
        <v>2</v>
      </c>
      <c r="AM2" s="11">
        <v>20</v>
      </c>
      <c r="AN2" s="11">
        <v>20</v>
      </c>
      <c r="AO2" s="11">
        <v>0</v>
      </c>
      <c r="AP2" s="11">
        <v>0</v>
      </c>
      <c r="AQ2" s="11"/>
      <c r="AR2" s="11"/>
      <c r="AS2" s="11">
        <f>SUM(Y2:AR2)</f>
        <v>114</v>
      </c>
      <c r="AT2" s="11">
        <f>X2+AS2</f>
        <v>236</v>
      </c>
      <c r="AU2" s="12">
        <v>12</v>
      </c>
      <c r="AV2" s="9" t="s">
        <v>66</v>
      </c>
      <c r="AW2" s="9" t="s">
        <v>67</v>
      </c>
      <c r="AX2" s="9" t="s">
        <v>68</v>
      </c>
    </row>
    <row r="3" spans="1:50" ht="19.5" customHeight="1">
      <c r="A3" s="13">
        <v>14</v>
      </c>
      <c r="B3" s="9" t="s">
        <v>69</v>
      </c>
      <c r="C3" s="9" t="s">
        <v>70</v>
      </c>
      <c r="D3" s="9" t="s">
        <v>68</v>
      </c>
      <c r="E3" s="10">
        <v>0</v>
      </c>
      <c r="F3" s="11">
        <v>0</v>
      </c>
      <c r="G3" s="11">
        <v>40</v>
      </c>
      <c r="H3" s="11">
        <v>1</v>
      </c>
      <c r="I3" s="11">
        <v>1</v>
      </c>
      <c r="J3" s="11">
        <v>2</v>
      </c>
      <c r="K3" s="11">
        <v>3</v>
      </c>
      <c r="L3" s="11">
        <v>50</v>
      </c>
      <c r="M3" s="11">
        <v>0</v>
      </c>
      <c r="N3" s="11">
        <v>0</v>
      </c>
      <c r="O3" s="11">
        <v>20</v>
      </c>
      <c r="P3" s="11">
        <v>20</v>
      </c>
      <c r="Q3" s="11">
        <v>20</v>
      </c>
      <c r="R3" s="11">
        <v>20</v>
      </c>
      <c r="S3" s="11">
        <v>7</v>
      </c>
      <c r="T3" s="11">
        <v>0</v>
      </c>
      <c r="U3" s="11">
        <v>2</v>
      </c>
      <c r="V3" s="11"/>
      <c r="W3" s="11"/>
      <c r="X3" s="11">
        <f>SUM(E3:W3)</f>
        <v>186</v>
      </c>
      <c r="Y3" s="11">
        <v>0</v>
      </c>
      <c r="Z3" s="11">
        <v>2</v>
      </c>
      <c r="AA3" s="11">
        <v>20</v>
      </c>
      <c r="AB3" s="11">
        <v>20</v>
      </c>
      <c r="AC3" s="11">
        <v>0</v>
      </c>
      <c r="AD3" s="11">
        <v>8</v>
      </c>
      <c r="AE3" s="11">
        <v>0</v>
      </c>
      <c r="AF3" s="11">
        <v>0</v>
      </c>
      <c r="AG3" s="11">
        <v>0</v>
      </c>
      <c r="AH3" s="11">
        <v>9</v>
      </c>
      <c r="AI3" s="11">
        <v>6</v>
      </c>
      <c r="AJ3" s="11">
        <v>1</v>
      </c>
      <c r="AK3" s="11">
        <v>20</v>
      </c>
      <c r="AL3" s="11">
        <v>5</v>
      </c>
      <c r="AM3" s="11">
        <v>20</v>
      </c>
      <c r="AN3" s="11">
        <v>20</v>
      </c>
      <c r="AO3" s="11">
        <v>0</v>
      </c>
      <c r="AP3" s="11">
        <v>0</v>
      </c>
      <c r="AQ3" s="11"/>
      <c r="AR3" s="11"/>
      <c r="AS3" s="11">
        <f>SUM(Y3:AR3)</f>
        <v>131</v>
      </c>
      <c r="AT3" s="11">
        <f>X3+AS3</f>
        <v>317</v>
      </c>
      <c r="AU3" s="12">
        <v>14</v>
      </c>
      <c r="AV3" s="9" t="s">
        <v>69</v>
      </c>
      <c r="AW3" s="9" t="s">
        <v>70</v>
      </c>
      <c r="AX3" s="9" t="s">
        <v>68</v>
      </c>
    </row>
    <row r="4" spans="1:50" ht="19.5" customHeight="1">
      <c r="A4" s="8">
        <v>17</v>
      </c>
      <c r="B4" s="9" t="s">
        <v>74</v>
      </c>
      <c r="C4" s="9" t="s">
        <v>75</v>
      </c>
      <c r="D4" s="9" t="s">
        <v>68</v>
      </c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 t="s">
        <v>73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>
        <f>SUM(Y4:AR4)</f>
        <v>0</v>
      </c>
      <c r="AT4" s="11" t="s">
        <v>73</v>
      </c>
      <c r="AU4" s="12">
        <v>17</v>
      </c>
      <c r="AV4" s="9" t="s">
        <v>74</v>
      </c>
      <c r="AW4" s="9" t="s">
        <v>75</v>
      </c>
      <c r="AX4" s="9" t="s">
        <v>68</v>
      </c>
    </row>
    <row r="5" spans="1:50" ht="19.5" customHeight="1">
      <c r="A5" s="8">
        <v>16</v>
      </c>
      <c r="B5" s="9" t="s">
        <v>82</v>
      </c>
      <c r="C5" s="9" t="s">
        <v>83</v>
      </c>
      <c r="D5" s="9" t="s">
        <v>68</v>
      </c>
      <c r="E5" s="10">
        <v>0</v>
      </c>
      <c r="F5" s="11">
        <v>0</v>
      </c>
      <c r="G5" s="11">
        <v>40</v>
      </c>
      <c r="H5" s="11">
        <v>0</v>
      </c>
      <c r="I5" s="11">
        <v>0</v>
      </c>
      <c r="J5" s="11">
        <v>3</v>
      </c>
      <c r="K5" s="11">
        <v>1</v>
      </c>
      <c r="L5" s="11">
        <v>50</v>
      </c>
      <c r="M5" s="11">
        <v>0</v>
      </c>
      <c r="N5" s="11">
        <v>0</v>
      </c>
      <c r="O5" s="11">
        <v>20</v>
      </c>
      <c r="P5" s="11">
        <v>5</v>
      </c>
      <c r="Q5" s="11">
        <v>20</v>
      </c>
      <c r="R5" s="11">
        <v>5</v>
      </c>
      <c r="S5" s="11">
        <v>0</v>
      </c>
      <c r="T5" s="11">
        <v>50</v>
      </c>
      <c r="U5" s="11">
        <v>8</v>
      </c>
      <c r="V5" s="11"/>
      <c r="W5" s="11"/>
      <c r="X5" s="11">
        <f>SUM(E5:W5)</f>
        <v>202</v>
      </c>
      <c r="Y5" s="11">
        <v>0</v>
      </c>
      <c r="Z5" s="11">
        <v>2</v>
      </c>
      <c r="AA5" s="11">
        <v>20</v>
      </c>
      <c r="AB5" s="11">
        <v>20</v>
      </c>
      <c r="AC5" s="11">
        <v>6</v>
      </c>
      <c r="AD5" s="11">
        <v>28</v>
      </c>
      <c r="AE5" s="11">
        <v>3</v>
      </c>
      <c r="AF5" s="11">
        <v>1</v>
      </c>
      <c r="AG5" s="11">
        <v>0</v>
      </c>
      <c r="AH5" s="11">
        <v>6</v>
      </c>
      <c r="AI5" s="11">
        <v>2</v>
      </c>
      <c r="AJ5" s="11">
        <v>20</v>
      </c>
      <c r="AK5" s="11">
        <v>20</v>
      </c>
      <c r="AL5" s="11">
        <v>20</v>
      </c>
      <c r="AM5" s="11">
        <v>20</v>
      </c>
      <c r="AN5" s="11">
        <v>20</v>
      </c>
      <c r="AO5" s="11" t="s">
        <v>81</v>
      </c>
      <c r="AP5" s="11"/>
      <c r="AQ5" s="11"/>
      <c r="AR5" s="11"/>
      <c r="AS5" s="11" t="s">
        <v>81</v>
      </c>
      <c r="AT5" s="11" t="s">
        <v>81</v>
      </c>
      <c r="AU5" s="12">
        <v>16</v>
      </c>
      <c r="AV5" s="9" t="s">
        <v>82</v>
      </c>
      <c r="AW5" s="9" t="s">
        <v>83</v>
      </c>
      <c r="AX5" s="9" t="s">
        <v>68</v>
      </c>
    </row>
    <row r="6" spans="1:50" ht="19.5" customHeight="1">
      <c r="A6" s="8">
        <v>15</v>
      </c>
      <c r="B6" s="9" t="s">
        <v>84</v>
      </c>
      <c r="C6" s="9" t="s">
        <v>85</v>
      </c>
      <c r="D6" s="9" t="s">
        <v>68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4</v>
      </c>
      <c r="K6" s="11">
        <v>2</v>
      </c>
      <c r="L6" s="11">
        <v>0</v>
      </c>
      <c r="M6" s="11">
        <v>4</v>
      </c>
      <c r="N6" s="11">
        <v>0</v>
      </c>
      <c r="O6" s="11">
        <v>20</v>
      </c>
      <c r="P6" s="11">
        <v>20</v>
      </c>
      <c r="Q6" s="11">
        <v>20</v>
      </c>
      <c r="R6" s="11">
        <v>20</v>
      </c>
      <c r="S6" s="11">
        <v>0</v>
      </c>
      <c r="T6" s="11">
        <v>20</v>
      </c>
      <c r="U6" s="11">
        <v>2</v>
      </c>
      <c r="V6" s="11"/>
      <c r="W6" s="11"/>
      <c r="X6" s="11">
        <f>SUM(E6:W6)</f>
        <v>112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 t="s">
        <v>86</v>
      </c>
      <c r="AT6" s="11" t="s">
        <v>86</v>
      </c>
      <c r="AU6" s="12">
        <v>15</v>
      </c>
      <c r="AV6" s="9" t="s">
        <v>84</v>
      </c>
      <c r="AW6" s="9" t="s">
        <v>85</v>
      </c>
      <c r="AX6" s="9" t="s">
        <v>68</v>
      </c>
    </row>
    <row r="7" spans="1:50" ht="19.5" customHeight="1">
      <c r="A7" s="8">
        <v>3</v>
      </c>
      <c r="B7" s="9" t="s">
        <v>50</v>
      </c>
      <c r="C7" s="9" t="s">
        <v>51</v>
      </c>
      <c r="D7" s="9" t="s">
        <v>52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19</v>
      </c>
      <c r="Q7" s="11">
        <v>2</v>
      </c>
      <c r="R7" s="11">
        <v>3</v>
      </c>
      <c r="S7" s="11">
        <v>0</v>
      </c>
      <c r="T7" s="11">
        <v>0</v>
      </c>
      <c r="U7" s="11">
        <v>0</v>
      </c>
      <c r="V7" s="11"/>
      <c r="W7" s="11"/>
      <c r="X7" s="11">
        <f>SUM(E7:W7)</f>
        <v>24</v>
      </c>
      <c r="Y7" s="11">
        <v>0</v>
      </c>
      <c r="Z7" s="11">
        <v>0</v>
      </c>
      <c r="AA7" s="11">
        <v>1</v>
      </c>
      <c r="AB7" s="11">
        <v>0</v>
      </c>
      <c r="AC7" s="11">
        <v>1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1</v>
      </c>
      <c r="AL7" s="11">
        <v>0</v>
      </c>
      <c r="AM7" s="11">
        <v>2</v>
      </c>
      <c r="AN7" s="11">
        <v>0</v>
      </c>
      <c r="AO7" s="11">
        <v>0</v>
      </c>
      <c r="AP7" s="11">
        <v>0</v>
      </c>
      <c r="AQ7" s="11"/>
      <c r="AR7" s="11"/>
      <c r="AS7" s="11">
        <f>SUM(Y7:AR7)</f>
        <v>5</v>
      </c>
      <c r="AT7" s="11">
        <f>X7+AS7</f>
        <v>29</v>
      </c>
      <c r="AU7" s="12">
        <v>3</v>
      </c>
      <c r="AV7" s="9" t="s">
        <v>50</v>
      </c>
      <c r="AW7" s="9" t="s">
        <v>51</v>
      </c>
      <c r="AX7" s="9" t="s">
        <v>52</v>
      </c>
    </row>
    <row r="8" spans="1:50" ht="19.5" customHeight="1">
      <c r="A8" s="8">
        <v>1</v>
      </c>
      <c r="B8" s="9" t="s">
        <v>53</v>
      </c>
      <c r="C8" s="9" t="s">
        <v>54</v>
      </c>
      <c r="D8" s="9" t="s">
        <v>52</v>
      </c>
      <c r="E8" s="10">
        <v>0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20</v>
      </c>
      <c r="P8" s="11">
        <v>1</v>
      </c>
      <c r="Q8" s="11">
        <v>1</v>
      </c>
      <c r="R8" s="11">
        <v>2</v>
      </c>
      <c r="S8" s="11">
        <v>0</v>
      </c>
      <c r="T8" s="11">
        <v>0</v>
      </c>
      <c r="U8" s="11">
        <v>0</v>
      </c>
      <c r="V8" s="11"/>
      <c r="W8" s="11"/>
      <c r="X8" s="11">
        <f>SUM(E8:W8)</f>
        <v>25</v>
      </c>
      <c r="Y8" s="11">
        <v>0</v>
      </c>
      <c r="Z8" s="11">
        <v>0</v>
      </c>
      <c r="AA8" s="11">
        <v>1</v>
      </c>
      <c r="AB8" s="11">
        <v>0</v>
      </c>
      <c r="AC8" s="11">
        <v>1</v>
      </c>
      <c r="AD8" s="11">
        <v>0</v>
      </c>
      <c r="AE8" s="11">
        <v>1</v>
      </c>
      <c r="AF8" s="11">
        <v>0</v>
      </c>
      <c r="AG8" s="11">
        <v>0</v>
      </c>
      <c r="AH8" s="11">
        <v>1</v>
      </c>
      <c r="AI8" s="11">
        <v>0</v>
      </c>
      <c r="AJ8" s="11">
        <v>0</v>
      </c>
      <c r="AK8" s="11">
        <v>2</v>
      </c>
      <c r="AL8" s="11">
        <v>0</v>
      </c>
      <c r="AM8" s="11">
        <v>2</v>
      </c>
      <c r="AN8" s="11">
        <v>0</v>
      </c>
      <c r="AO8" s="11">
        <v>0</v>
      </c>
      <c r="AP8" s="11">
        <v>0</v>
      </c>
      <c r="AQ8" s="11"/>
      <c r="AR8" s="11"/>
      <c r="AS8" s="11">
        <f>SUM(Y8:AR8)</f>
        <v>8</v>
      </c>
      <c r="AT8" s="11">
        <f>X8+AS8</f>
        <v>33</v>
      </c>
      <c r="AU8" s="12">
        <v>1</v>
      </c>
      <c r="AV8" s="9" t="s">
        <v>53</v>
      </c>
      <c r="AW8" s="9" t="s">
        <v>54</v>
      </c>
      <c r="AX8" s="9" t="s">
        <v>52</v>
      </c>
    </row>
    <row r="9" spans="1:50" ht="19.5" customHeight="1">
      <c r="A9" s="8">
        <v>7</v>
      </c>
      <c r="B9" s="9" t="s">
        <v>57</v>
      </c>
      <c r="C9" s="9" t="s">
        <v>58</v>
      </c>
      <c r="D9" s="9" t="s">
        <v>52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2</v>
      </c>
      <c r="Q9" s="11">
        <v>0</v>
      </c>
      <c r="R9" s="11">
        <v>3</v>
      </c>
      <c r="S9" s="11">
        <v>0</v>
      </c>
      <c r="T9" s="11">
        <v>0</v>
      </c>
      <c r="U9" s="11">
        <v>0</v>
      </c>
      <c r="V9" s="11"/>
      <c r="W9" s="11"/>
      <c r="X9" s="11">
        <f>SUM(E9:W9)</f>
        <v>5</v>
      </c>
      <c r="Y9" s="11">
        <v>0</v>
      </c>
      <c r="Z9" s="11">
        <v>0</v>
      </c>
      <c r="AA9" s="11">
        <v>20</v>
      </c>
      <c r="AB9" s="11">
        <v>20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2</v>
      </c>
      <c r="AJ9" s="11">
        <v>0</v>
      </c>
      <c r="AK9" s="11">
        <v>20</v>
      </c>
      <c r="AL9" s="11">
        <v>0</v>
      </c>
      <c r="AM9" s="11">
        <v>4</v>
      </c>
      <c r="AN9" s="11">
        <v>1</v>
      </c>
      <c r="AO9" s="11">
        <v>0</v>
      </c>
      <c r="AP9" s="11">
        <v>0</v>
      </c>
      <c r="AQ9" s="11"/>
      <c r="AR9" s="11"/>
      <c r="AS9" s="11">
        <f>SUM(Y9:AR9)</f>
        <v>67</v>
      </c>
      <c r="AT9" s="11">
        <f>X9+AS9</f>
        <v>72</v>
      </c>
      <c r="AU9" s="12">
        <v>7</v>
      </c>
      <c r="AV9" s="9" t="s">
        <v>57</v>
      </c>
      <c r="AW9" s="9" t="s">
        <v>58</v>
      </c>
      <c r="AX9" s="9" t="s">
        <v>52</v>
      </c>
    </row>
    <row r="10" spans="1:50" ht="19.5" customHeight="1">
      <c r="A10" s="8">
        <v>2</v>
      </c>
      <c r="B10" s="9" t="s">
        <v>62</v>
      </c>
      <c r="C10" s="9" t="s">
        <v>63</v>
      </c>
      <c r="D10" s="9" t="s">
        <v>52</v>
      </c>
      <c r="E10" s="10">
        <v>0</v>
      </c>
      <c r="F10" s="11">
        <v>0</v>
      </c>
      <c r="G10" s="11">
        <v>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16</v>
      </c>
      <c r="P10" s="11">
        <v>17</v>
      </c>
      <c r="Q10" s="11">
        <v>3</v>
      </c>
      <c r="R10" s="11">
        <v>3</v>
      </c>
      <c r="S10" s="11">
        <v>0</v>
      </c>
      <c r="T10" s="11">
        <v>20</v>
      </c>
      <c r="U10" s="11">
        <v>0</v>
      </c>
      <c r="V10" s="11"/>
      <c r="W10" s="11"/>
      <c r="X10" s="11">
        <f>SUM(E10:W10)</f>
        <v>61</v>
      </c>
      <c r="Y10" s="11">
        <v>0</v>
      </c>
      <c r="Z10" s="11">
        <v>2</v>
      </c>
      <c r="AA10" s="11">
        <v>0</v>
      </c>
      <c r="AB10" s="11">
        <v>0</v>
      </c>
      <c r="AC10" s="11">
        <v>0</v>
      </c>
      <c r="AD10" s="11">
        <v>0</v>
      </c>
      <c r="AE10" s="11">
        <v>20</v>
      </c>
      <c r="AF10" s="11">
        <v>20</v>
      </c>
      <c r="AG10" s="11">
        <v>0</v>
      </c>
      <c r="AH10" s="11">
        <v>6</v>
      </c>
      <c r="AI10" s="11">
        <v>0</v>
      </c>
      <c r="AJ10" s="11">
        <v>20</v>
      </c>
      <c r="AK10" s="11">
        <v>20</v>
      </c>
      <c r="AL10" s="11">
        <v>15</v>
      </c>
      <c r="AM10" s="11">
        <v>20</v>
      </c>
      <c r="AN10" s="11">
        <v>0</v>
      </c>
      <c r="AO10" s="11">
        <v>0</v>
      </c>
      <c r="AP10" s="11">
        <v>0</v>
      </c>
      <c r="AQ10" s="11"/>
      <c r="AR10" s="11"/>
      <c r="AS10" s="11">
        <f>SUM(Y10:AR10)</f>
        <v>123</v>
      </c>
      <c r="AT10" s="11">
        <f>X10+AS10</f>
        <v>184</v>
      </c>
      <c r="AU10" s="12">
        <v>2</v>
      </c>
      <c r="AV10" s="9" t="s">
        <v>62</v>
      </c>
      <c r="AW10" s="9" t="s">
        <v>63</v>
      </c>
      <c r="AX10" s="9" t="s">
        <v>52</v>
      </c>
    </row>
    <row r="11" spans="1:50" ht="19.5" customHeight="1">
      <c r="A11" s="8">
        <v>18</v>
      </c>
      <c r="B11" s="9" t="s">
        <v>76</v>
      </c>
      <c r="C11" s="9" t="s">
        <v>77</v>
      </c>
      <c r="D11" s="9" t="s">
        <v>52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 t="s">
        <v>78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f>SUM(Y11:AR11)</f>
        <v>0</v>
      </c>
      <c r="AT11" s="11" t="s">
        <v>78</v>
      </c>
      <c r="AU11" s="12">
        <v>18</v>
      </c>
      <c r="AV11" s="9" t="s">
        <v>76</v>
      </c>
      <c r="AW11" s="9" t="s">
        <v>77</v>
      </c>
      <c r="AX11" s="9" t="s">
        <v>52</v>
      </c>
    </row>
    <row r="12" spans="1:50" ht="18.75" customHeight="1">
      <c r="A12" s="8">
        <v>5</v>
      </c>
      <c r="B12" s="9" t="s">
        <v>59</v>
      </c>
      <c r="C12" s="9" t="s">
        <v>60</v>
      </c>
      <c r="D12" s="9" t="s">
        <v>61</v>
      </c>
      <c r="E12" s="10">
        <v>0</v>
      </c>
      <c r="F12" s="11">
        <v>0</v>
      </c>
      <c r="G12" s="11">
        <v>8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1">
        <v>0</v>
      </c>
      <c r="N12" s="11">
        <v>0</v>
      </c>
      <c r="O12" s="11">
        <v>2</v>
      </c>
      <c r="P12" s="11">
        <v>3</v>
      </c>
      <c r="Q12" s="11">
        <v>4</v>
      </c>
      <c r="R12" s="11">
        <v>20</v>
      </c>
      <c r="S12" s="11">
        <v>1</v>
      </c>
      <c r="T12" s="11">
        <v>20</v>
      </c>
      <c r="U12" s="11">
        <v>0</v>
      </c>
      <c r="V12" s="11"/>
      <c r="W12" s="11"/>
      <c r="X12" s="11">
        <f>SUM(E12:W12)</f>
        <v>60</v>
      </c>
      <c r="Y12" s="11">
        <v>0</v>
      </c>
      <c r="Z12" s="11">
        <v>1</v>
      </c>
      <c r="AA12" s="11">
        <v>5</v>
      </c>
      <c r="AB12" s="11">
        <v>0</v>
      </c>
      <c r="AC12" s="11">
        <v>1</v>
      </c>
      <c r="AD12" s="11">
        <v>20</v>
      </c>
      <c r="AE12" s="11">
        <v>20</v>
      </c>
      <c r="AF12" s="11">
        <v>1</v>
      </c>
      <c r="AG12" s="11">
        <v>0</v>
      </c>
      <c r="AH12" s="11">
        <v>0</v>
      </c>
      <c r="AI12" s="7">
        <v>0</v>
      </c>
      <c r="AJ12" s="11">
        <v>2</v>
      </c>
      <c r="AK12" s="11">
        <v>20</v>
      </c>
      <c r="AL12" s="11">
        <v>0</v>
      </c>
      <c r="AM12" s="11">
        <v>23</v>
      </c>
      <c r="AN12" s="11">
        <v>0</v>
      </c>
      <c r="AO12" s="11">
        <v>0</v>
      </c>
      <c r="AP12" s="11">
        <v>0</v>
      </c>
      <c r="AQ12" s="11"/>
      <c r="AR12" s="11"/>
      <c r="AS12" s="11">
        <f>SUM(Y12:AR12)</f>
        <v>93</v>
      </c>
      <c r="AT12" s="11">
        <f>X12+AS12</f>
        <v>153</v>
      </c>
      <c r="AU12" s="12">
        <v>5</v>
      </c>
      <c r="AV12" s="9" t="s">
        <v>59</v>
      </c>
      <c r="AW12" s="9" t="s">
        <v>60</v>
      </c>
      <c r="AX12" s="9" t="s">
        <v>61</v>
      </c>
    </row>
    <row r="13" spans="1:50" ht="19.5" customHeight="1">
      <c r="A13" s="8">
        <v>10</v>
      </c>
      <c r="B13" s="9" t="s">
        <v>64</v>
      </c>
      <c r="C13" s="9" t="s">
        <v>65</v>
      </c>
      <c r="D13" s="9" t="s">
        <v>61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4</v>
      </c>
      <c r="K13" s="11">
        <v>0</v>
      </c>
      <c r="L13" s="11">
        <v>50</v>
      </c>
      <c r="M13" s="11">
        <v>0</v>
      </c>
      <c r="N13" s="11">
        <v>0</v>
      </c>
      <c r="O13" s="11">
        <v>3</v>
      </c>
      <c r="P13" s="11">
        <v>7</v>
      </c>
      <c r="Q13" s="11">
        <v>20</v>
      </c>
      <c r="R13" s="11">
        <v>20</v>
      </c>
      <c r="S13" s="11">
        <v>20</v>
      </c>
      <c r="T13" s="11">
        <v>20</v>
      </c>
      <c r="U13" s="11">
        <v>0</v>
      </c>
      <c r="V13" s="11"/>
      <c r="W13" s="11"/>
      <c r="X13" s="11">
        <f>SUM(E13:W13)</f>
        <v>144</v>
      </c>
      <c r="Y13" s="11">
        <v>0</v>
      </c>
      <c r="Z13" s="11">
        <v>0</v>
      </c>
      <c r="AA13" s="11">
        <v>1</v>
      </c>
      <c r="AB13" s="11">
        <v>1</v>
      </c>
      <c r="AC13" s="11">
        <v>0</v>
      </c>
      <c r="AD13" s="11">
        <v>3</v>
      </c>
      <c r="AE13" s="11">
        <v>1</v>
      </c>
      <c r="AF13" s="11">
        <v>50</v>
      </c>
      <c r="AG13" s="11">
        <v>0</v>
      </c>
      <c r="AH13" s="11">
        <v>4</v>
      </c>
      <c r="AI13" s="11">
        <v>0</v>
      </c>
      <c r="AJ13" s="11">
        <v>0</v>
      </c>
      <c r="AK13" s="11">
        <v>20</v>
      </c>
      <c r="AL13" s="11">
        <v>3</v>
      </c>
      <c r="AM13" s="11">
        <v>2</v>
      </c>
      <c r="AN13" s="11">
        <v>0</v>
      </c>
      <c r="AO13" s="11">
        <v>0</v>
      </c>
      <c r="AP13" s="11">
        <v>0</v>
      </c>
      <c r="AQ13" s="11"/>
      <c r="AR13" s="11"/>
      <c r="AS13" s="11">
        <f>SUM(Y13:AR13)</f>
        <v>85</v>
      </c>
      <c r="AT13" s="11">
        <f>X13+AS13</f>
        <v>229</v>
      </c>
      <c r="AU13" s="12">
        <v>10</v>
      </c>
      <c r="AV13" s="9" t="s">
        <v>64</v>
      </c>
      <c r="AW13" s="9" t="s">
        <v>65</v>
      </c>
      <c r="AX13" s="9" t="s">
        <v>61</v>
      </c>
    </row>
    <row r="14" spans="1:50" ht="18.75" customHeight="1">
      <c r="A14" s="8">
        <v>11</v>
      </c>
      <c r="B14" s="9" t="s">
        <v>79</v>
      </c>
      <c r="C14" s="9" t="s">
        <v>80</v>
      </c>
      <c r="D14" s="9" t="s">
        <v>61</v>
      </c>
      <c r="E14" s="10">
        <v>0</v>
      </c>
      <c r="F14" s="11">
        <v>0</v>
      </c>
      <c r="G14" s="11">
        <v>4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0</v>
      </c>
      <c r="N14" s="11">
        <v>0</v>
      </c>
      <c r="O14" s="11">
        <v>20</v>
      </c>
      <c r="P14" s="11">
        <v>20</v>
      </c>
      <c r="Q14" s="11">
        <v>20</v>
      </c>
      <c r="R14" s="11">
        <v>14</v>
      </c>
      <c r="S14" s="11">
        <v>50</v>
      </c>
      <c r="T14" s="11">
        <v>50</v>
      </c>
      <c r="U14" s="11">
        <v>7</v>
      </c>
      <c r="V14" s="11"/>
      <c r="W14" s="11"/>
      <c r="X14" s="11">
        <f>SUM(E14:W14)</f>
        <v>187</v>
      </c>
      <c r="Y14" s="11">
        <v>0</v>
      </c>
      <c r="Z14" s="11">
        <v>2</v>
      </c>
      <c r="AA14" s="11">
        <v>20</v>
      </c>
      <c r="AB14" s="11">
        <v>20</v>
      </c>
      <c r="AC14" s="11">
        <v>0</v>
      </c>
      <c r="AD14" s="11">
        <v>12</v>
      </c>
      <c r="AE14" s="11">
        <v>20</v>
      </c>
      <c r="AF14" s="11">
        <v>20</v>
      </c>
      <c r="AG14" s="11">
        <v>50</v>
      </c>
      <c r="AH14" s="11">
        <v>5</v>
      </c>
      <c r="AI14" s="11">
        <v>6</v>
      </c>
      <c r="AJ14" s="11">
        <v>1</v>
      </c>
      <c r="AK14" s="11">
        <v>20</v>
      </c>
      <c r="AL14" s="11">
        <v>17</v>
      </c>
      <c r="AM14" s="11">
        <v>20</v>
      </c>
      <c r="AN14" s="11">
        <v>20</v>
      </c>
      <c r="AO14" s="11" t="s">
        <v>81</v>
      </c>
      <c r="AP14" s="11"/>
      <c r="AQ14" s="11"/>
      <c r="AR14" s="11"/>
      <c r="AS14" s="11" t="s">
        <v>81</v>
      </c>
      <c r="AT14" s="11" t="s">
        <v>81</v>
      </c>
      <c r="AU14" s="12">
        <v>11</v>
      </c>
      <c r="AV14" s="9" t="s">
        <v>79</v>
      </c>
      <c r="AW14" s="9" t="s">
        <v>80</v>
      </c>
      <c r="AX14" s="9" t="s">
        <v>61</v>
      </c>
    </row>
    <row r="15" spans="1:50" ht="19.5" customHeight="1">
      <c r="A15" s="8">
        <v>4</v>
      </c>
      <c r="B15" s="9" t="s">
        <v>45</v>
      </c>
      <c r="C15" s="9" t="s">
        <v>46</v>
      </c>
      <c r="D15" s="9" t="s">
        <v>47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1">
        <v>1</v>
      </c>
      <c r="R15" s="11">
        <v>2</v>
      </c>
      <c r="S15" s="11">
        <v>0</v>
      </c>
      <c r="T15" s="11">
        <v>0</v>
      </c>
      <c r="U15" s="11">
        <v>0</v>
      </c>
      <c r="V15" s="11"/>
      <c r="W15" s="11"/>
      <c r="X15" s="11">
        <f>SUM(E15:W15)</f>
        <v>5</v>
      </c>
      <c r="Y15" s="11">
        <v>0</v>
      </c>
      <c r="Z15" s="11">
        <v>1</v>
      </c>
      <c r="AA15" s="11">
        <v>0</v>
      </c>
      <c r="AB15" s="11">
        <v>0</v>
      </c>
      <c r="AC15" s="11">
        <v>0</v>
      </c>
      <c r="AD15" s="11">
        <v>0</v>
      </c>
      <c r="AE15" s="11">
        <v>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4</v>
      </c>
      <c r="AL15" s="11">
        <v>0</v>
      </c>
      <c r="AM15" s="11">
        <v>2</v>
      </c>
      <c r="AN15" s="11">
        <v>0</v>
      </c>
      <c r="AO15" s="11">
        <v>0</v>
      </c>
      <c r="AP15" s="11">
        <v>0</v>
      </c>
      <c r="AQ15" s="11"/>
      <c r="AR15" s="11"/>
      <c r="AS15" s="11">
        <f>SUM(Y15:AR15)</f>
        <v>8</v>
      </c>
      <c r="AT15" s="11">
        <f>X15+AS15</f>
        <v>13</v>
      </c>
      <c r="AU15" s="12">
        <v>4</v>
      </c>
      <c r="AV15" s="9" t="s">
        <v>45</v>
      </c>
      <c r="AW15" s="9" t="s">
        <v>46</v>
      </c>
      <c r="AX15" s="9" t="s">
        <v>47</v>
      </c>
    </row>
    <row r="16" spans="1:50" ht="19.5" customHeight="1">
      <c r="A16" s="8">
        <v>8</v>
      </c>
      <c r="B16" s="9" t="s">
        <v>48</v>
      </c>
      <c r="C16" s="9" t="s">
        <v>49</v>
      </c>
      <c r="D16" s="9" t="s">
        <v>47</v>
      </c>
      <c r="E16" s="10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1</v>
      </c>
      <c r="R16" s="11">
        <v>2</v>
      </c>
      <c r="S16" s="11">
        <v>1</v>
      </c>
      <c r="T16" s="11">
        <v>0</v>
      </c>
      <c r="U16" s="11">
        <v>0</v>
      </c>
      <c r="V16" s="11"/>
      <c r="W16" s="11"/>
      <c r="X16" s="11">
        <f>SUM(E16:W16)</f>
        <v>5</v>
      </c>
      <c r="Y16" s="11">
        <v>0</v>
      </c>
      <c r="Z16" s="11">
        <v>0</v>
      </c>
      <c r="AA16" s="11">
        <v>1</v>
      </c>
      <c r="AB16" s="11">
        <v>0</v>
      </c>
      <c r="AC16" s="11">
        <v>1</v>
      </c>
      <c r="AD16" s="11">
        <v>1</v>
      </c>
      <c r="AE16" s="11">
        <v>1</v>
      </c>
      <c r="AF16" s="11">
        <v>0</v>
      </c>
      <c r="AG16" s="11">
        <v>0</v>
      </c>
      <c r="AH16" s="11">
        <v>1</v>
      </c>
      <c r="AI16" s="11">
        <v>0</v>
      </c>
      <c r="AJ16" s="11">
        <v>0</v>
      </c>
      <c r="AK16" s="11">
        <v>3</v>
      </c>
      <c r="AL16" s="11">
        <v>1</v>
      </c>
      <c r="AM16" s="11">
        <v>2</v>
      </c>
      <c r="AN16" s="11">
        <v>0</v>
      </c>
      <c r="AO16" s="11">
        <v>0</v>
      </c>
      <c r="AP16" s="11">
        <v>0</v>
      </c>
      <c r="AQ16" s="11"/>
      <c r="AR16" s="11"/>
      <c r="AS16" s="11">
        <f>SUM(Y16:AR16)</f>
        <v>11</v>
      </c>
      <c r="AT16" s="11">
        <f>X16+AS16</f>
        <v>16</v>
      </c>
      <c r="AU16" s="12">
        <v>8</v>
      </c>
      <c r="AV16" s="9" t="s">
        <v>48</v>
      </c>
      <c r="AW16" s="9" t="s">
        <v>49</v>
      </c>
      <c r="AX16" s="9" t="s">
        <v>47</v>
      </c>
    </row>
    <row r="17" spans="1:50" ht="19.5" customHeight="1">
      <c r="A17" s="8">
        <v>9</v>
      </c>
      <c r="B17" s="9" t="s">
        <v>55</v>
      </c>
      <c r="C17" s="9" t="s">
        <v>56</v>
      </c>
      <c r="D17" s="9" t="s">
        <v>47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4</v>
      </c>
      <c r="S17" s="11">
        <v>0</v>
      </c>
      <c r="T17" s="11">
        <v>0</v>
      </c>
      <c r="U17" s="11">
        <v>0</v>
      </c>
      <c r="V17" s="11"/>
      <c r="W17" s="11"/>
      <c r="X17" s="11">
        <f>SUM(E17:W17)</f>
        <v>5</v>
      </c>
      <c r="Y17" s="11">
        <v>0</v>
      </c>
      <c r="Z17" s="11">
        <v>1</v>
      </c>
      <c r="AA17" s="11">
        <v>1</v>
      </c>
      <c r="AB17" s="11">
        <v>0</v>
      </c>
      <c r="AC17" s="11">
        <v>0</v>
      </c>
      <c r="AD17" s="11">
        <v>10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3</v>
      </c>
      <c r="AK17" s="11">
        <v>3</v>
      </c>
      <c r="AL17" s="11">
        <v>0</v>
      </c>
      <c r="AM17" s="11">
        <v>20</v>
      </c>
      <c r="AN17" s="11">
        <v>0</v>
      </c>
      <c r="AO17" s="11">
        <v>0</v>
      </c>
      <c r="AP17" s="11">
        <v>0</v>
      </c>
      <c r="AQ17" s="11"/>
      <c r="AR17" s="11"/>
      <c r="AS17" s="11">
        <f>SUM(Y17:AR17)</f>
        <v>38</v>
      </c>
      <c r="AT17" s="11">
        <f>X17+AS17</f>
        <v>43</v>
      </c>
      <c r="AU17" s="12">
        <v>9</v>
      </c>
      <c r="AV17" s="9" t="s">
        <v>55</v>
      </c>
      <c r="AW17" s="9" t="s">
        <v>56</v>
      </c>
      <c r="AX17" s="9" t="s">
        <v>47</v>
      </c>
    </row>
    <row r="18" spans="1:50" ht="19.5" customHeight="1">
      <c r="A18" s="8">
        <v>6</v>
      </c>
      <c r="B18" s="9" t="s">
        <v>71</v>
      </c>
      <c r="C18" s="9" t="s">
        <v>72</v>
      </c>
      <c r="D18" s="9" t="s">
        <v>47</v>
      </c>
      <c r="E18" s="10">
        <v>0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1</v>
      </c>
      <c r="P18" s="11">
        <v>20</v>
      </c>
      <c r="Q18" s="11">
        <v>2</v>
      </c>
      <c r="R18" s="11">
        <v>3</v>
      </c>
      <c r="S18" s="11">
        <v>20</v>
      </c>
      <c r="T18" s="11">
        <v>0</v>
      </c>
      <c r="U18" s="11">
        <v>0</v>
      </c>
      <c r="V18" s="11"/>
      <c r="W18" s="11"/>
      <c r="X18" s="11">
        <f>SUM(E18:W18)</f>
        <v>48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 t="s">
        <v>73</v>
      </c>
      <c r="AT18" s="11" t="s">
        <v>73</v>
      </c>
      <c r="AU18" s="12">
        <v>6</v>
      </c>
      <c r="AV18" s="9" t="s">
        <v>71</v>
      </c>
      <c r="AW18" s="9" t="s">
        <v>72</v>
      </c>
      <c r="AX18" s="9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"/>
  <sheetViews>
    <sheetView workbookViewId="0" topLeftCell="A1">
      <pane xSplit="4" topLeftCell="E1" activePane="topRight" state="frozen"/>
      <selection pane="topLeft" activeCell="A1" sqref="A1"/>
      <selection pane="topRight" activeCell="B19" sqref="B19"/>
    </sheetView>
  </sheetViews>
  <sheetFormatPr defaultColWidth="9.140625" defaultRowHeight="12.75"/>
  <cols>
    <col min="1" max="1" width="3.00390625" style="14" customWidth="1"/>
    <col min="2" max="2" width="19.28125" style="14" customWidth="1"/>
    <col min="3" max="3" width="20.421875" style="14" customWidth="1"/>
    <col min="4" max="4" width="10.28125" style="14" customWidth="1"/>
    <col min="5" max="5" width="6.7109375" style="14" customWidth="1"/>
    <col min="6" max="6" width="4.7109375" style="14" customWidth="1"/>
    <col min="7" max="7" width="5.421875" style="14" customWidth="1"/>
    <col min="8" max="15" width="4.7109375" style="14" customWidth="1"/>
    <col min="16" max="20" width="5.7109375" style="14" customWidth="1"/>
    <col min="21" max="21" width="6.7109375" style="14" customWidth="1"/>
    <col min="22" max="22" width="3.8515625" style="14" customWidth="1"/>
    <col min="23" max="23" width="5.140625" style="14" customWidth="1"/>
    <col min="24" max="24" width="9.7109375" style="14" customWidth="1"/>
    <col min="25" max="25" width="6.7109375" style="14" customWidth="1"/>
    <col min="26" max="40" width="5.7109375" style="14" customWidth="1"/>
    <col min="41" max="42" width="6.7109375" style="14" customWidth="1"/>
    <col min="43" max="43" width="4.7109375" style="14" customWidth="1"/>
    <col min="44" max="44" width="5.00390625" style="14" customWidth="1"/>
    <col min="45" max="45" width="9.8515625" style="14" customWidth="1"/>
    <col min="46" max="46" width="6.28125" style="14" customWidth="1"/>
    <col min="47" max="47" width="3.00390625" style="14" customWidth="1"/>
    <col min="48" max="48" width="19.28125" style="14" customWidth="1"/>
    <col min="49" max="49" width="20.421875" style="14" customWidth="1"/>
    <col min="50" max="50" width="10.28125" style="14" customWidth="1"/>
    <col min="51" max="16384" width="9.140625" style="14" customWidth="1"/>
  </cols>
  <sheetData>
    <row r="1" spans="1:50" s="15" customFormat="1" ht="3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22</v>
      </c>
      <c r="AS1" s="5" t="s">
        <v>43</v>
      </c>
      <c r="AT1" s="6" t="s">
        <v>44</v>
      </c>
      <c r="AU1" s="7" t="s">
        <v>0</v>
      </c>
      <c r="AV1" s="2" t="s">
        <v>1</v>
      </c>
      <c r="AW1" s="2" t="s">
        <v>2</v>
      </c>
      <c r="AX1" s="2" t="s">
        <v>3</v>
      </c>
    </row>
    <row r="2" spans="1:50" s="15" customFormat="1" ht="19.5" customHeight="1">
      <c r="A2" s="8">
        <v>1</v>
      </c>
      <c r="B2" s="9" t="s">
        <v>53</v>
      </c>
      <c r="C2" s="9" t="s">
        <v>54</v>
      </c>
      <c r="D2" s="9" t="s">
        <v>52</v>
      </c>
      <c r="E2" s="10">
        <v>0</v>
      </c>
      <c r="F2" s="11">
        <v>0</v>
      </c>
      <c r="G2" s="11">
        <v>1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20</v>
      </c>
      <c r="P2" s="11">
        <v>1</v>
      </c>
      <c r="Q2" s="11">
        <v>1</v>
      </c>
      <c r="R2" s="11">
        <v>2</v>
      </c>
      <c r="S2" s="11">
        <v>0</v>
      </c>
      <c r="T2" s="11">
        <v>0</v>
      </c>
      <c r="U2" s="11">
        <v>0</v>
      </c>
      <c r="V2" s="11"/>
      <c r="W2" s="11"/>
      <c r="X2" s="11">
        <f>SUM(E2:W2)</f>
        <v>25</v>
      </c>
      <c r="Y2" s="11">
        <v>0</v>
      </c>
      <c r="Z2" s="11">
        <v>0</v>
      </c>
      <c r="AA2" s="11">
        <v>1</v>
      </c>
      <c r="AB2" s="11">
        <v>0</v>
      </c>
      <c r="AC2" s="11">
        <v>1</v>
      </c>
      <c r="AD2" s="11">
        <v>0</v>
      </c>
      <c r="AE2" s="11">
        <v>1</v>
      </c>
      <c r="AF2" s="11">
        <v>0</v>
      </c>
      <c r="AG2" s="11">
        <v>0</v>
      </c>
      <c r="AH2" s="11">
        <v>1</v>
      </c>
      <c r="AI2" s="11">
        <v>0</v>
      </c>
      <c r="AJ2" s="11">
        <v>0</v>
      </c>
      <c r="AK2" s="11">
        <v>2</v>
      </c>
      <c r="AL2" s="11">
        <v>0</v>
      </c>
      <c r="AM2" s="11">
        <v>2</v>
      </c>
      <c r="AN2" s="11">
        <v>0</v>
      </c>
      <c r="AO2" s="11">
        <v>0</v>
      </c>
      <c r="AP2" s="11">
        <v>0</v>
      </c>
      <c r="AQ2" s="11"/>
      <c r="AR2" s="11"/>
      <c r="AS2" s="11">
        <f>SUM(Y2:AR2)</f>
        <v>8</v>
      </c>
      <c r="AT2" s="11">
        <f>X2+AS2</f>
        <v>33</v>
      </c>
      <c r="AU2" s="12">
        <v>1</v>
      </c>
      <c r="AV2" s="9" t="s">
        <v>53</v>
      </c>
      <c r="AW2" s="9" t="s">
        <v>54</v>
      </c>
      <c r="AX2" s="9" t="s">
        <v>52</v>
      </c>
    </row>
    <row r="3" spans="1:50" s="15" customFormat="1" ht="19.5" customHeight="1">
      <c r="A3" s="13">
        <v>2</v>
      </c>
      <c r="B3" s="9" t="s">
        <v>62</v>
      </c>
      <c r="C3" s="9" t="s">
        <v>63</v>
      </c>
      <c r="D3" s="9" t="s">
        <v>52</v>
      </c>
      <c r="E3" s="10">
        <v>0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16</v>
      </c>
      <c r="P3" s="11">
        <v>17</v>
      </c>
      <c r="Q3" s="11">
        <v>3</v>
      </c>
      <c r="R3" s="11">
        <v>3</v>
      </c>
      <c r="S3" s="11">
        <v>0</v>
      </c>
      <c r="T3" s="11">
        <v>20</v>
      </c>
      <c r="U3" s="11">
        <v>0</v>
      </c>
      <c r="V3" s="11"/>
      <c r="W3" s="11"/>
      <c r="X3" s="11">
        <f>SUM(E3:W3)</f>
        <v>61</v>
      </c>
      <c r="Y3" s="11">
        <v>0</v>
      </c>
      <c r="Z3" s="11">
        <v>2</v>
      </c>
      <c r="AA3" s="11">
        <v>0</v>
      </c>
      <c r="AB3" s="11">
        <v>0</v>
      </c>
      <c r="AC3" s="11">
        <v>0</v>
      </c>
      <c r="AD3" s="11">
        <v>0</v>
      </c>
      <c r="AE3" s="11">
        <v>20</v>
      </c>
      <c r="AF3" s="11">
        <v>20</v>
      </c>
      <c r="AG3" s="11">
        <v>0</v>
      </c>
      <c r="AH3" s="11">
        <v>6</v>
      </c>
      <c r="AI3" s="11">
        <v>0</v>
      </c>
      <c r="AJ3" s="11">
        <v>20</v>
      </c>
      <c r="AK3" s="11">
        <v>20</v>
      </c>
      <c r="AL3" s="11">
        <v>15</v>
      </c>
      <c r="AM3" s="11">
        <v>20</v>
      </c>
      <c r="AN3" s="11">
        <v>0</v>
      </c>
      <c r="AO3" s="11">
        <v>0</v>
      </c>
      <c r="AP3" s="11">
        <v>0</v>
      </c>
      <c r="AQ3" s="11"/>
      <c r="AR3" s="11"/>
      <c r="AS3" s="11">
        <f>SUM(Y3:AR3)</f>
        <v>123</v>
      </c>
      <c r="AT3" s="11">
        <f>X3+AS3</f>
        <v>184</v>
      </c>
      <c r="AU3" s="12">
        <v>2</v>
      </c>
      <c r="AV3" s="9" t="s">
        <v>62</v>
      </c>
      <c r="AW3" s="9" t="s">
        <v>63</v>
      </c>
      <c r="AX3" s="9" t="s">
        <v>52</v>
      </c>
    </row>
    <row r="4" spans="1:50" s="15" customFormat="1" ht="19.5" customHeight="1">
      <c r="A4" s="8">
        <v>3</v>
      </c>
      <c r="B4" s="9" t="s">
        <v>50</v>
      </c>
      <c r="C4" s="9" t="s">
        <v>51</v>
      </c>
      <c r="D4" s="9" t="s">
        <v>52</v>
      </c>
      <c r="E4" s="10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19</v>
      </c>
      <c r="Q4" s="11">
        <v>2</v>
      </c>
      <c r="R4" s="11">
        <v>3</v>
      </c>
      <c r="S4" s="11">
        <v>0</v>
      </c>
      <c r="T4" s="11">
        <v>0</v>
      </c>
      <c r="U4" s="11">
        <v>0</v>
      </c>
      <c r="V4" s="11"/>
      <c r="W4" s="11"/>
      <c r="X4" s="11">
        <f>SUM(E4:W4)</f>
        <v>24</v>
      </c>
      <c r="Y4" s="11">
        <v>0</v>
      </c>
      <c r="Z4" s="11">
        <v>0</v>
      </c>
      <c r="AA4" s="11">
        <v>1</v>
      </c>
      <c r="AB4" s="11">
        <v>0</v>
      </c>
      <c r="AC4" s="11">
        <v>1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1</v>
      </c>
      <c r="AL4" s="11">
        <v>0</v>
      </c>
      <c r="AM4" s="11">
        <v>2</v>
      </c>
      <c r="AN4" s="11">
        <v>0</v>
      </c>
      <c r="AO4" s="11">
        <v>0</v>
      </c>
      <c r="AP4" s="11">
        <v>0</v>
      </c>
      <c r="AQ4" s="11"/>
      <c r="AR4" s="11"/>
      <c r="AS4" s="11">
        <f>SUM(Y4:AR4)</f>
        <v>5</v>
      </c>
      <c r="AT4" s="11">
        <f>X4+AS4</f>
        <v>29</v>
      </c>
      <c r="AU4" s="12">
        <v>3</v>
      </c>
      <c r="AV4" s="9" t="s">
        <v>50</v>
      </c>
      <c r="AW4" s="9" t="s">
        <v>51</v>
      </c>
      <c r="AX4" s="9" t="s">
        <v>52</v>
      </c>
    </row>
    <row r="5" spans="1:50" s="15" customFormat="1" ht="19.5" customHeight="1">
      <c r="A5" s="8">
        <v>4</v>
      </c>
      <c r="B5" s="9" t="s">
        <v>45</v>
      </c>
      <c r="C5" s="9" t="s">
        <v>46</v>
      </c>
      <c r="D5" s="9" t="s">
        <v>47</v>
      </c>
      <c r="E5" s="10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2</v>
      </c>
      <c r="P5" s="11">
        <v>0</v>
      </c>
      <c r="Q5" s="11">
        <v>1</v>
      </c>
      <c r="R5" s="11">
        <v>2</v>
      </c>
      <c r="S5" s="11">
        <v>0</v>
      </c>
      <c r="T5" s="11">
        <v>0</v>
      </c>
      <c r="U5" s="11">
        <v>0</v>
      </c>
      <c r="V5" s="11"/>
      <c r="W5" s="11"/>
      <c r="X5" s="11">
        <f>SUM(E5:W5)</f>
        <v>5</v>
      </c>
      <c r="Y5" s="11">
        <v>0</v>
      </c>
      <c r="Z5" s="11">
        <v>1</v>
      </c>
      <c r="AA5" s="11">
        <v>0</v>
      </c>
      <c r="AB5" s="11">
        <v>0</v>
      </c>
      <c r="AC5" s="11">
        <v>0</v>
      </c>
      <c r="AD5" s="11">
        <v>0</v>
      </c>
      <c r="AE5" s="11">
        <v>1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4</v>
      </c>
      <c r="AL5" s="11">
        <v>0</v>
      </c>
      <c r="AM5" s="11">
        <v>2</v>
      </c>
      <c r="AN5" s="11">
        <v>0</v>
      </c>
      <c r="AO5" s="11">
        <v>0</v>
      </c>
      <c r="AP5" s="11">
        <v>0</v>
      </c>
      <c r="AQ5" s="11"/>
      <c r="AR5" s="11"/>
      <c r="AS5" s="11">
        <f>SUM(Y5:AR5)</f>
        <v>8</v>
      </c>
      <c r="AT5" s="11">
        <f>X5+AS5</f>
        <v>13</v>
      </c>
      <c r="AU5" s="12">
        <v>4</v>
      </c>
      <c r="AV5" s="9" t="s">
        <v>45</v>
      </c>
      <c r="AW5" s="9" t="s">
        <v>46</v>
      </c>
      <c r="AX5" s="9" t="s">
        <v>47</v>
      </c>
    </row>
    <row r="6" spans="1:50" s="15" customFormat="1" ht="19.5" customHeight="1">
      <c r="A6" s="8">
        <v>5</v>
      </c>
      <c r="B6" s="9" t="s">
        <v>59</v>
      </c>
      <c r="C6" s="9" t="s">
        <v>60</v>
      </c>
      <c r="D6" s="9" t="s">
        <v>61</v>
      </c>
      <c r="E6" s="10">
        <v>0</v>
      </c>
      <c r="F6" s="11">
        <v>0</v>
      </c>
      <c r="G6" s="11">
        <v>8</v>
      </c>
      <c r="H6" s="11">
        <v>0</v>
      </c>
      <c r="I6" s="11">
        <v>0</v>
      </c>
      <c r="J6" s="11">
        <v>0</v>
      </c>
      <c r="K6" s="11">
        <v>2</v>
      </c>
      <c r="L6" s="11">
        <v>0</v>
      </c>
      <c r="M6" s="11">
        <v>0</v>
      </c>
      <c r="N6" s="11">
        <v>0</v>
      </c>
      <c r="O6" s="11">
        <v>2</v>
      </c>
      <c r="P6" s="11">
        <v>3</v>
      </c>
      <c r="Q6" s="11">
        <v>4</v>
      </c>
      <c r="R6" s="11">
        <v>20</v>
      </c>
      <c r="S6" s="11">
        <v>1</v>
      </c>
      <c r="T6" s="11">
        <v>20</v>
      </c>
      <c r="U6" s="11">
        <v>0</v>
      </c>
      <c r="V6" s="11"/>
      <c r="W6" s="11"/>
      <c r="X6" s="11">
        <f>SUM(E6:W6)</f>
        <v>60</v>
      </c>
      <c r="Y6" s="11">
        <v>0</v>
      </c>
      <c r="Z6" s="11">
        <v>1</v>
      </c>
      <c r="AA6" s="11">
        <v>5</v>
      </c>
      <c r="AB6" s="11">
        <v>0</v>
      </c>
      <c r="AC6" s="11">
        <v>1</v>
      </c>
      <c r="AD6" s="11">
        <v>20</v>
      </c>
      <c r="AE6" s="11">
        <v>20</v>
      </c>
      <c r="AF6" s="11">
        <v>1</v>
      </c>
      <c r="AG6" s="11">
        <v>0</v>
      </c>
      <c r="AH6" s="11">
        <v>0</v>
      </c>
      <c r="AI6" s="7">
        <v>0</v>
      </c>
      <c r="AJ6" s="11">
        <v>2</v>
      </c>
      <c r="AK6" s="11">
        <v>20</v>
      </c>
      <c r="AL6" s="11">
        <v>0</v>
      </c>
      <c r="AM6" s="11">
        <v>23</v>
      </c>
      <c r="AN6" s="11">
        <v>0</v>
      </c>
      <c r="AO6" s="11">
        <v>0</v>
      </c>
      <c r="AP6" s="11">
        <v>0</v>
      </c>
      <c r="AQ6" s="11"/>
      <c r="AR6" s="11"/>
      <c r="AS6" s="11">
        <f>SUM(Y6:AR6)</f>
        <v>93</v>
      </c>
      <c r="AT6" s="11">
        <f>X6+AS6</f>
        <v>153</v>
      </c>
      <c r="AU6" s="12">
        <v>5</v>
      </c>
      <c r="AV6" s="9" t="s">
        <v>59</v>
      </c>
      <c r="AW6" s="9" t="s">
        <v>60</v>
      </c>
      <c r="AX6" s="9" t="s">
        <v>61</v>
      </c>
    </row>
    <row r="7" spans="1:50" s="15" customFormat="1" ht="19.5" customHeight="1">
      <c r="A7" s="8">
        <v>6</v>
      </c>
      <c r="B7" s="9" t="s">
        <v>71</v>
      </c>
      <c r="C7" s="9" t="s">
        <v>72</v>
      </c>
      <c r="D7" s="9" t="s">
        <v>47</v>
      </c>
      <c r="E7" s="10">
        <v>0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20</v>
      </c>
      <c r="Q7" s="11">
        <v>2</v>
      </c>
      <c r="R7" s="11">
        <v>3</v>
      </c>
      <c r="S7" s="11">
        <v>20</v>
      </c>
      <c r="T7" s="11">
        <v>0</v>
      </c>
      <c r="U7" s="11">
        <v>0</v>
      </c>
      <c r="V7" s="11"/>
      <c r="W7" s="11"/>
      <c r="X7" s="11">
        <f>SUM(E7:W7)</f>
        <v>48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 t="s">
        <v>73</v>
      </c>
      <c r="AT7" s="11" t="s">
        <v>73</v>
      </c>
      <c r="AU7" s="12">
        <v>6</v>
      </c>
      <c r="AV7" s="9" t="s">
        <v>71</v>
      </c>
      <c r="AW7" s="9" t="s">
        <v>72</v>
      </c>
      <c r="AX7" s="9" t="s">
        <v>47</v>
      </c>
    </row>
    <row r="8" spans="1:50" s="15" customFormat="1" ht="19.5" customHeight="1">
      <c r="A8" s="8">
        <v>7</v>
      </c>
      <c r="B8" s="9" t="s">
        <v>57</v>
      </c>
      <c r="C8" s="9" t="s">
        <v>58</v>
      </c>
      <c r="D8" s="9" t="s">
        <v>52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</v>
      </c>
      <c r="Q8" s="11">
        <v>0</v>
      </c>
      <c r="R8" s="11">
        <v>3</v>
      </c>
      <c r="S8" s="11">
        <v>0</v>
      </c>
      <c r="T8" s="11">
        <v>0</v>
      </c>
      <c r="U8" s="11">
        <v>0</v>
      </c>
      <c r="V8" s="11"/>
      <c r="W8" s="11"/>
      <c r="X8" s="11">
        <f>SUM(E8:W8)</f>
        <v>5</v>
      </c>
      <c r="Y8" s="11">
        <v>0</v>
      </c>
      <c r="Z8" s="11">
        <v>0</v>
      </c>
      <c r="AA8" s="11">
        <v>20</v>
      </c>
      <c r="AB8" s="11">
        <v>20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2</v>
      </c>
      <c r="AJ8" s="11">
        <v>0</v>
      </c>
      <c r="AK8" s="11">
        <v>20</v>
      </c>
      <c r="AL8" s="11">
        <v>0</v>
      </c>
      <c r="AM8" s="11">
        <v>4</v>
      </c>
      <c r="AN8" s="11">
        <v>1</v>
      </c>
      <c r="AO8" s="11">
        <v>0</v>
      </c>
      <c r="AP8" s="11">
        <v>0</v>
      </c>
      <c r="AQ8" s="11"/>
      <c r="AR8" s="11"/>
      <c r="AS8" s="11">
        <f>SUM(Y8:AR8)</f>
        <v>67</v>
      </c>
      <c r="AT8" s="11">
        <f>X8+AS8</f>
        <v>72</v>
      </c>
      <c r="AU8" s="12">
        <v>7</v>
      </c>
      <c r="AV8" s="9" t="s">
        <v>57</v>
      </c>
      <c r="AW8" s="9" t="s">
        <v>58</v>
      </c>
      <c r="AX8" s="9" t="s">
        <v>52</v>
      </c>
    </row>
    <row r="9" spans="1:50" s="15" customFormat="1" ht="19.5" customHeight="1">
      <c r="A9" s="8">
        <v>8</v>
      </c>
      <c r="B9" s="9" t="s">
        <v>48</v>
      </c>
      <c r="C9" s="9" t="s">
        <v>49</v>
      </c>
      <c r="D9" s="9" t="s">
        <v>47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1</v>
      </c>
      <c r="R9" s="11">
        <v>2</v>
      </c>
      <c r="S9" s="11">
        <v>1</v>
      </c>
      <c r="T9" s="11">
        <v>0</v>
      </c>
      <c r="U9" s="11">
        <v>0</v>
      </c>
      <c r="V9" s="11"/>
      <c r="W9" s="11"/>
      <c r="X9" s="11">
        <f>SUM(E9:W9)</f>
        <v>5</v>
      </c>
      <c r="Y9" s="11">
        <v>0</v>
      </c>
      <c r="Z9" s="11">
        <v>0</v>
      </c>
      <c r="AA9" s="11">
        <v>1</v>
      </c>
      <c r="AB9" s="11">
        <v>0</v>
      </c>
      <c r="AC9" s="11">
        <v>1</v>
      </c>
      <c r="AD9" s="11">
        <v>1</v>
      </c>
      <c r="AE9" s="11">
        <v>1</v>
      </c>
      <c r="AF9" s="11">
        <v>0</v>
      </c>
      <c r="AG9" s="11">
        <v>0</v>
      </c>
      <c r="AH9" s="11">
        <v>1</v>
      </c>
      <c r="AI9" s="11">
        <v>0</v>
      </c>
      <c r="AJ9" s="11">
        <v>0</v>
      </c>
      <c r="AK9" s="11">
        <v>3</v>
      </c>
      <c r="AL9" s="11">
        <v>1</v>
      </c>
      <c r="AM9" s="11">
        <v>2</v>
      </c>
      <c r="AN9" s="11">
        <v>0</v>
      </c>
      <c r="AO9" s="11">
        <v>0</v>
      </c>
      <c r="AP9" s="11">
        <v>0</v>
      </c>
      <c r="AQ9" s="11"/>
      <c r="AR9" s="11"/>
      <c r="AS9" s="11">
        <f>SUM(Y9:AR9)</f>
        <v>11</v>
      </c>
      <c r="AT9" s="11">
        <f>X9+AS9</f>
        <v>16</v>
      </c>
      <c r="AU9" s="12">
        <v>8</v>
      </c>
      <c r="AV9" s="9" t="s">
        <v>48</v>
      </c>
      <c r="AW9" s="9" t="s">
        <v>49</v>
      </c>
      <c r="AX9" s="9" t="s">
        <v>47</v>
      </c>
    </row>
    <row r="10" spans="1:50" s="15" customFormat="1" ht="19.5" customHeight="1">
      <c r="A10" s="8">
        <v>9</v>
      </c>
      <c r="B10" s="9" t="s">
        <v>55</v>
      </c>
      <c r="C10" s="9" t="s">
        <v>56</v>
      </c>
      <c r="D10" s="9" t="s">
        <v>47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0</v>
      </c>
      <c r="R10" s="11">
        <v>4</v>
      </c>
      <c r="S10" s="11">
        <v>0</v>
      </c>
      <c r="T10" s="11">
        <v>0</v>
      </c>
      <c r="U10" s="11">
        <v>0</v>
      </c>
      <c r="V10" s="11"/>
      <c r="W10" s="11"/>
      <c r="X10" s="11">
        <f>SUM(E10:W10)</f>
        <v>5</v>
      </c>
      <c r="Y10" s="11">
        <v>0</v>
      </c>
      <c r="Z10" s="11">
        <v>1</v>
      </c>
      <c r="AA10" s="11">
        <v>1</v>
      </c>
      <c r="AB10" s="11">
        <v>0</v>
      </c>
      <c r="AC10" s="11">
        <v>0</v>
      </c>
      <c r="AD10" s="11">
        <v>10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3</v>
      </c>
      <c r="AK10" s="11">
        <v>3</v>
      </c>
      <c r="AL10" s="11">
        <v>0</v>
      </c>
      <c r="AM10" s="11">
        <v>20</v>
      </c>
      <c r="AN10" s="11">
        <v>0</v>
      </c>
      <c r="AO10" s="11">
        <v>0</v>
      </c>
      <c r="AP10" s="11">
        <v>0</v>
      </c>
      <c r="AQ10" s="11"/>
      <c r="AR10" s="11"/>
      <c r="AS10" s="11">
        <f>SUM(Y10:AR10)</f>
        <v>38</v>
      </c>
      <c r="AT10" s="11">
        <f>X10+AS10</f>
        <v>43</v>
      </c>
      <c r="AU10" s="12">
        <v>9</v>
      </c>
      <c r="AV10" s="9" t="s">
        <v>55</v>
      </c>
      <c r="AW10" s="9" t="s">
        <v>56</v>
      </c>
      <c r="AX10" s="9" t="s">
        <v>47</v>
      </c>
    </row>
    <row r="11" spans="1:50" s="15" customFormat="1" ht="19.5" customHeight="1">
      <c r="A11" s="8">
        <v>10</v>
      </c>
      <c r="B11" s="9" t="s">
        <v>64</v>
      </c>
      <c r="C11" s="9" t="s">
        <v>65</v>
      </c>
      <c r="D11" s="9" t="s">
        <v>61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4</v>
      </c>
      <c r="K11" s="11">
        <v>0</v>
      </c>
      <c r="L11" s="11">
        <v>50</v>
      </c>
      <c r="M11" s="11">
        <v>0</v>
      </c>
      <c r="N11" s="11">
        <v>0</v>
      </c>
      <c r="O11" s="11">
        <v>3</v>
      </c>
      <c r="P11" s="11">
        <v>7</v>
      </c>
      <c r="Q11" s="11">
        <v>20</v>
      </c>
      <c r="R11" s="11">
        <v>20</v>
      </c>
      <c r="S11" s="11">
        <v>20</v>
      </c>
      <c r="T11" s="11">
        <v>20</v>
      </c>
      <c r="U11" s="11">
        <v>0</v>
      </c>
      <c r="V11" s="11"/>
      <c r="W11" s="11"/>
      <c r="X11" s="11">
        <f>SUM(E11:W11)</f>
        <v>144</v>
      </c>
      <c r="Y11" s="11">
        <v>0</v>
      </c>
      <c r="Z11" s="11">
        <v>0</v>
      </c>
      <c r="AA11" s="11">
        <v>1</v>
      </c>
      <c r="AB11" s="11">
        <v>1</v>
      </c>
      <c r="AC11" s="11">
        <v>0</v>
      </c>
      <c r="AD11" s="11">
        <v>3</v>
      </c>
      <c r="AE11" s="11">
        <v>1</v>
      </c>
      <c r="AF11" s="11">
        <v>50</v>
      </c>
      <c r="AG11" s="11">
        <v>0</v>
      </c>
      <c r="AH11" s="11">
        <v>4</v>
      </c>
      <c r="AI11" s="11">
        <v>0</v>
      </c>
      <c r="AJ11" s="11">
        <v>0</v>
      </c>
      <c r="AK11" s="11">
        <v>20</v>
      </c>
      <c r="AL11" s="11">
        <v>3</v>
      </c>
      <c r="AM11" s="11">
        <v>2</v>
      </c>
      <c r="AN11" s="11">
        <v>0</v>
      </c>
      <c r="AO11" s="11">
        <v>0</v>
      </c>
      <c r="AP11" s="11">
        <v>0</v>
      </c>
      <c r="AQ11" s="11"/>
      <c r="AR11" s="11"/>
      <c r="AS11" s="11">
        <f>SUM(Y11:AR11)</f>
        <v>85</v>
      </c>
      <c r="AT11" s="11">
        <f>X11+AS11</f>
        <v>229</v>
      </c>
      <c r="AU11" s="12">
        <v>10</v>
      </c>
      <c r="AV11" s="9" t="s">
        <v>64</v>
      </c>
      <c r="AW11" s="9" t="s">
        <v>65</v>
      </c>
      <c r="AX11" s="9" t="s">
        <v>61</v>
      </c>
    </row>
    <row r="12" spans="1:50" s="15" customFormat="1" ht="19.5" customHeight="1">
      <c r="A12" s="8">
        <v>11</v>
      </c>
      <c r="B12" s="9" t="s">
        <v>79</v>
      </c>
      <c r="C12" s="9" t="s">
        <v>80</v>
      </c>
      <c r="D12" s="9" t="s">
        <v>61</v>
      </c>
      <c r="E12" s="10">
        <v>0</v>
      </c>
      <c r="F12" s="11">
        <v>0</v>
      </c>
      <c r="G12" s="11">
        <v>4</v>
      </c>
      <c r="H12" s="11">
        <v>0</v>
      </c>
      <c r="I12" s="11">
        <v>0</v>
      </c>
      <c r="J12" s="11">
        <v>0</v>
      </c>
      <c r="K12" s="11">
        <v>2</v>
      </c>
      <c r="L12" s="11">
        <v>0</v>
      </c>
      <c r="M12" s="11">
        <v>0</v>
      </c>
      <c r="N12" s="11">
        <v>0</v>
      </c>
      <c r="O12" s="11">
        <v>20</v>
      </c>
      <c r="P12" s="11">
        <v>20</v>
      </c>
      <c r="Q12" s="11">
        <v>20</v>
      </c>
      <c r="R12" s="11">
        <v>14</v>
      </c>
      <c r="S12" s="11">
        <v>50</v>
      </c>
      <c r="T12" s="11">
        <v>50</v>
      </c>
      <c r="U12" s="11">
        <v>7</v>
      </c>
      <c r="V12" s="11"/>
      <c r="W12" s="11"/>
      <c r="X12" s="11">
        <f>SUM(E12:W12)</f>
        <v>187</v>
      </c>
      <c r="Y12" s="11">
        <v>0</v>
      </c>
      <c r="Z12" s="11">
        <v>2</v>
      </c>
      <c r="AA12" s="11">
        <v>20</v>
      </c>
      <c r="AB12" s="11">
        <v>20</v>
      </c>
      <c r="AC12" s="11">
        <v>0</v>
      </c>
      <c r="AD12" s="11">
        <v>12</v>
      </c>
      <c r="AE12" s="11">
        <v>20</v>
      </c>
      <c r="AF12" s="11">
        <v>20</v>
      </c>
      <c r="AG12" s="11">
        <v>50</v>
      </c>
      <c r="AH12" s="11">
        <v>5</v>
      </c>
      <c r="AI12" s="11">
        <v>6</v>
      </c>
      <c r="AJ12" s="11">
        <v>1</v>
      </c>
      <c r="AK12" s="11">
        <v>20</v>
      </c>
      <c r="AL12" s="11">
        <v>17</v>
      </c>
      <c r="AM12" s="11">
        <v>20</v>
      </c>
      <c r="AN12" s="11">
        <v>20</v>
      </c>
      <c r="AO12" s="11" t="s">
        <v>81</v>
      </c>
      <c r="AP12" s="11"/>
      <c r="AQ12" s="11"/>
      <c r="AR12" s="11"/>
      <c r="AS12" s="11" t="s">
        <v>81</v>
      </c>
      <c r="AT12" s="11" t="s">
        <v>81</v>
      </c>
      <c r="AU12" s="12">
        <v>11</v>
      </c>
      <c r="AV12" s="9" t="s">
        <v>79</v>
      </c>
      <c r="AW12" s="9" t="s">
        <v>80</v>
      </c>
      <c r="AX12" s="9" t="s">
        <v>61</v>
      </c>
    </row>
    <row r="13" spans="1:50" s="15" customFormat="1" ht="19.5" customHeight="1">
      <c r="A13" s="8">
        <v>12</v>
      </c>
      <c r="B13" s="9" t="s">
        <v>66</v>
      </c>
      <c r="C13" s="9" t="s">
        <v>67</v>
      </c>
      <c r="D13" s="9" t="s">
        <v>68</v>
      </c>
      <c r="E13" s="10">
        <v>0</v>
      </c>
      <c r="F13" s="11">
        <v>0</v>
      </c>
      <c r="G13" s="11">
        <v>6</v>
      </c>
      <c r="H13" s="11">
        <v>0</v>
      </c>
      <c r="I13" s="11">
        <v>1</v>
      </c>
      <c r="J13" s="11">
        <v>2</v>
      </c>
      <c r="K13" s="11">
        <v>1</v>
      </c>
      <c r="L13" s="11">
        <v>0</v>
      </c>
      <c r="M13" s="11">
        <v>0</v>
      </c>
      <c r="N13" s="11">
        <v>0</v>
      </c>
      <c r="O13" s="11">
        <v>20</v>
      </c>
      <c r="P13" s="11">
        <v>29</v>
      </c>
      <c r="Q13" s="11">
        <v>15</v>
      </c>
      <c r="R13" s="11">
        <v>20</v>
      </c>
      <c r="S13" s="11">
        <v>20</v>
      </c>
      <c r="T13" s="11">
        <v>0</v>
      </c>
      <c r="U13" s="11">
        <v>8</v>
      </c>
      <c r="V13" s="11"/>
      <c r="W13" s="11"/>
      <c r="X13" s="11">
        <f>SUM(E13:W13)</f>
        <v>122</v>
      </c>
      <c r="Y13" s="11">
        <v>0</v>
      </c>
      <c r="Z13" s="11">
        <v>2</v>
      </c>
      <c r="AA13" s="11">
        <v>20</v>
      </c>
      <c r="AB13" s="11">
        <v>20</v>
      </c>
      <c r="AC13" s="11">
        <v>0</v>
      </c>
      <c r="AD13" s="11">
        <v>5</v>
      </c>
      <c r="AE13" s="11">
        <v>2</v>
      </c>
      <c r="AF13" s="11">
        <v>1</v>
      </c>
      <c r="AG13" s="11">
        <v>0</v>
      </c>
      <c r="AH13" s="11">
        <v>11</v>
      </c>
      <c r="AI13" s="11">
        <v>8</v>
      </c>
      <c r="AJ13" s="11">
        <v>1</v>
      </c>
      <c r="AK13" s="11">
        <v>2</v>
      </c>
      <c r="AL13" s="11">
        <v>2</v>
      </c>
      <c r="AM13" s="11">
        <v>20</v>
      </c>
      <c r="AN13" s="11">
        <v>20</v>
      </c>
      <c r="AO13" s="11">
        <v>0</v>
      </c>
      <c r="AP13" s="11">
        <v>0</v>
      </c>
      <c r="AQ13" s="11"/>
      <c r="AR13" s="11"/>
      <c r="AS13" s="11">
        <f>SUM(Y13:AR13)</f>
        <v>114</v>
      </c>
      <c r="AT13" s="11">
        <f>X13+AS13</f>
        <v>236</v>
      </c>
      <c r="AU13" s="12">
        <v>12</v>
      </c>
      <c r="AV13" s="9" t="s">
        <v>66</v>
      </c>
      <c r="AW13" s="9" t="s">
        <v>67</v>
      </c>
      <c r="AX13" s="9" t="s">
        <v>68</v>
      </c>
    </row>
    <row r="14" spans="1:50" s="15" customFormat="1" ht="19.5" customHeight="1">
      <c r="A14" s="8">
        <v>14</v>
      </c>
      <c r="B14" s="9" t="s">
        <v>69</v>
      </c>
      <c r="C14" s="9" t="s">
        <v>70</v>
      </c>
      <c r="D14" s="9" t="s">
        <v>68</v>
      </c>
      <c r="E14" s="10">
        <v>0</v>
      </c>
      <c r="F14" s="11">
        <v>0</v>
      </c>
      <c r="G14" s="11">
        <v>40</v>
      </c>
      <c r="H14" s="11">
        <v>1</v>
      </c>
      <c r="I14" s="11">
        <v>1</v>
      </c>
      <c r="J14" s="11">
        <v>2</v>
      </c>
      <c r="K14" s="11">
        <v>3</v>
      </c>
      <c r="L14" s="11">
        <v>50</v>
      </c>
      <c r="M14" s="11">
        <v>0</v>
      </c>
      <c r="N14" s="11">
        <v>0</v>
      </c>
      <c r="O14" s="11">
        <v>20</v>
      </c>
      <c r="P14" s="11">
        <v>20</v>
      </c>
      <c r="Q14" s="11">
        <v>20</v>
      </c>
      <c r="R14" s="11">
        <v>20</v>
      </c>
      <c r="S14" s="11">
        <v>7</v>
      </c>
      <c r="T14" s="11">
        <v>0</v>
      </c>
      <c r="U14" s="11">
        <v>2</v>
      </c>
      <c r="V14" s="11"/>
      <c r="W14" s="11"/>
      <c r="X14" s="11">
        <f>SUM(E14:W14)</f>
        <v>186</v>
      </c>
      <c r="Y14" s="11">
        <v>0</v>
      </c>
      <c r="Z14" s="11">
        <v>2</v>
      </c>
      <c r="AA14" s="11">
        <v>20</v>
      </c>
      <c r="AB14" s="11">
        <v>20</v>
      </c>
      <c r="AC14" s="11">
        <v>0</v>
      </c>
      <c r="AD14" s="11">
        <v>8</v>
      </c>
      <c r="AE14" s="11">
        <v>0</v>
      </c>
      <c r="AF14" s="11">
        <v>0</v>
      </c>
      <c r="AG14" s="11">
        <v>0</v>
      </c>
      <c r="AH14" s="11">
        <v>9</v>
      </c>
      <c r="AI14" s="11">
        <v>6</v>
      </c>
      <c r="AJ14" s="11">
        <v>1</v>
      </c>
      <c r="AK14" s="11">
        <v>20</v>
      </c>
      <c r="AL14" s="11">
        <v>5</v>
      </c>
      <c r="AM14" s="11">
        <v>20</v>
      </c>
      <c r="AN14" s="11">
        <v>20</v>
      </c>
      <c r="AO14" s="11">
        <v>0</v>
      </c>
      <c r="AP14" s="11">
        <v>0</v>
      </c>
      <c r="AQ14" s="11"/>
      <c r="AR14" s="11"/>
      <c r="AS14" s="11">
        <f>SUM(Y14:AR14)</f>
        <v>131</v>
      </c>
      <c r="AT14" s="11">
        <f>X14+AS14</f>
        <v>317</v>
      </c>
      <c r="AU14" s="12">
        <v>14</v>
      </c>
      <c r="AV14" s="9" t="s">
        <v>69</v>
      </c>
      <c r="AW14" s="9" t="s">
        <v>70</v>
      </c>
      <c r="AX14" s="9" t="s">
        <v>68</v>
      </c>
    </row>
    <row r="15" spans="1:50" s="15" customFormat="1" ht="19.5" customHeight="1">
      <c r="A15" s="8">
        <v>15</v>
      </c>
      <c r="B15" s="9" t="s">
        <v>84</v>
      </c>
      <c r="C15" s="9" t="s">
        <v>85</v>
      </c>
      <c r="D15" s="9" t="s">
        <v>68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</v>
      </c>
      <c r="K15" s="11">
        <v>2</v>
      </c>
      <c r="L15" s="11">
        <v>0</v>
      </c>
      <c r="M15" s="11">
        <v>4</v>
      </c>
      <c r="N15" s="11">
        <v>0</v>
      </c>
      <c r="O15" s="11">
        <v>20</v>
      </c>
      <c r="P15" s="11">
        <v>20</v>
      </c>
      <c r="Q15" s="11">
        <v>20</v>
      </c>
      <c r="R15" s="11">
        <v>20</v>
      </c>
      <c r="S15" s="11">
        <v>0</v>
      </c>
      <c r="T15" s="11">
        <v>20</v>
      </c>
      <c r="U15" s="11">
        <v>2</v>
      </c>
      <c r="V15" s="11"/>
      <c r="W15" s="11"/>
      <c r="X15" s="11">
        <f>SUM(E15:W15)</f>
        <v>112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 t="s">
        <v>86</v>
      </c>
      <c r="AT15" s="11" t="s">
        <v>86</v>
      </c>
      <c r="AU15" s="12">
        <v>15</v>
      </c>
      <c r="AV15" s="9" t="s">
        <v>84</v>
      </c>
      <c r="AW15" s="9" t="s">
        <v>85</v>
      </c>
      <c r="AX15" s="9" t="s">
        <v>68</v>
      </c>
    </row>
    <row r="16" spans="1:50" s="15" customFormat="1" ht="19.5" customHeight="1">
      <c r="A16" s="8">
        <v>16</v>
      </c>
      <c r="B16" s="9" t="s">
        <v>82</v>
      </c>
      <c r="C16" s="9" t="s">
        <v>83</v>
      </c>
      <c r="D16" s="9" t="s">
        <v>68</v>
      </c>
      <c r="E16" s="10">
        <v>0</v>
      </c>
      <c r="F16" s="11">
        <v>0</v>
      </c>
      <c r="G16" s="11">
        <v>40</v>
      </c>
      <c r="H16" s="11">
        <v>0</v>
      </c>
      <c r="I16" s="11">
        <v>0</v>
      </c>
      <c r="J16" s="11">
        <v>3</v>
      </c>
      <c r="K16" s="11">
        <v>1</v>
      </c>
      <c r="L16" s="11">
        <v>50</v>
      </c>
      <c r="M16" s="11">
        <v>0</v>
      </c>
      <c r="N16" s="11">
        <v>0</v>
      </c>
      <c r="O16" s="11">
        <v>20</v>
      </c>
      <c r="P16" s="11">
        <v>5</v>
      </c>
      <c r="Q16" s="11">
        <v>20</v>
      </c>
      <c r="R16" s="11">
        <v>5</v>
      </c>
      <c r="S16" s="11">
        <v>0</v>
      </c>
      <c r="T16" s="11">
        <v>50</v>
      </c>
      <c r="U16" s="11">
        <v>8</v>
      </c>
      <c r="V16" s="11"/>
      <c r="W16" s="11"/>
      <c r="X16" s="11">
        <f>SUM(E16:W16)</f>
        <v>202</v>
      </c>
      <c r="Y16" s="11">
        <v>0</v>
      </c>
      <c r="Z16" s="11">
        <v>2</v>
      </c>
      <c r="AA16" s="11">
        <v>20</v>
      </c>
      <c r="AB16" s="11">
        <v>20</v>
      </c>
      <c r="AC16" s="11">
        <v>6</v>
      </c>
      <c r="AD16" s="11">
        <v>28</v>
      </c>
      <c r="AE16" s="11">
        <v>3</v>
      </c>
      <c r="AF16" s="11">
        <v>1</v>
      </c>
      <c r="AG16" s="11">
        <v>0</v>
      </c>
      <c r="AH16" s="11">
        <v>6</v>
      </c>
      <c r="AI16" s="11">
        <v>2</v>
      </c>
      <c r="AJ16" s="11">
        <v>20</v>
      </c>
      <c r="AK16" s="11">
        <v>20</v>
      </c>
      <c r="AL16" s="11">
        <v>20</v>
      </c>
      <c r="AM16" s="11">
        <v>20</v>
      </c>
      <c r="AN16" s="11">
        <v>20</v>
      </c>
      <c r="AO16" s="11" t="s">
        <v>81</v>
      </c>
      <c r="AP16" s="11"/>
      <c r="AQ16" s="11"/>
      <c r="AR16" s="11"/>
      <c r="AS16" s="11" t="s">
        <v>81</v>
      </c>
      <c r="AT16" s="11" t="s">
        <v>81</v>
      </c>
      <c r="AU16" s="12">
        <v>16</v>
      </c>
      <c r="AV16" s="9" t="s">
        <v>82</v>
      </c>
      <c r="AW16" s="9" t="s">
        <v>83</v>
      </c>
      <c r="AX16" s="9" t="s">
        <v>68</v>
      </c>
    </row>
    <row r="17" spans="1:50" ht="19.5" customHeight="1">
      <c r="A17" s="8">
        <v>17</v>
      </c>
      <c r="B17" s="9" t="s">
        <v>74</v>
      </c>
      <c r="C17" s="9" t="s">
        <v>75</v>
      </c>
      <c r="D17" s="9" t="s">
        <v>68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 t="s">
        <v>73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f>SUM(Y17:AR17)</f>
        <v>0</v>
      </c>
      <c r="AT17" s="11" t="s">
        <v>73</v>
      </c>
      <c r="AU17" s="12">
        <v>17</v>
      </c>
      <c r="AV17" s="9" t="s">
        <v>74</v>
      </c>
      <c r="AW17" s="9" t="s">
        <v>75</v>
      </c>
      <c r="AX17" s="9" t="s">
        <v>68</v>
      </c>
    </row>
    <row r="18" spans="1:50" ht="19.5" customHeight="1">
      <c r="A18" s="8">
        <v>18</v>
      </c>
      <c r="B18" s="9" t="s">
        <v>76</v>
      </c>
      <c r="C18" s="9" t="s">
        <v>77</v>
      </c>
      <c r="D18" s="9" t="s">
        <v>52</v>
      </c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78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>
        <f>SUM(Y18:AR18)</f>
        <v>0</v>
      </c>
      <c r="AT18" s="11" t="s">
        <v>78</v>
      </c>
      <c r="AU18" s="12">
        <v>18</v>
      </c>
      <c r="AV18" s="9" t="s">
        <v>76</v>
      </c>
      <c r="AW18" s="9" t="s">
        <v>77</v>
      </c>
      <c r="AX18" s="9" t="s">
        <v>52</v>
      </c>
    </row>
    <row r="19" spans="1:47" ht="12.75">
      <c r="A19" s="8"/>
      <c r="AU19" s="8"/>
    </row>
  </sheetData>
  <sheetProtection selectLockedCells="1" selectUnlockedCells="1"/>
  <printOptions gridLines="1" horizontalCentered="1" verticalCentered="1"/>
  <pageMargins left="0" right="0" top="0.5909722222222222" bottom="0.39375" header="0.31527777777777777" footer="0.5118055555555555"/>
  <pageSetup fitToHeight="1" fitToWidth="1" horizontalDpi="300" verticalDpi="300" orientation="landscape" paperSize="9"/>
  <headerFooter alignWithMargins="0">
    <oddHeader>&amp;LDonegal Motor Club Lottie Reid Memorial Navigation Trial  -- 27/28th October 2012&amp;R&amp;T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3" sqref="B13"/>
    </sheetView>
  </sheetViews>
  <sheetFormatPr defaultColWidth="9.140625" defaultRowHeight="12.75"/>
  <cols>
    <col min="1" max="1" width="4.421875" style="16" customWidth="1"/>
    <col min="2" max="2" width="25.140625" style="0" customWidth="1"/>
    <col min="3" max="3" width="24.57421875" style="0" customWidth="1"/>
    <col min="4" max="4" width="13.7109375" style="0" customWidth="1"/>
  </cols>
  <sheetData>
    <row r="1" spans="1:4" ht="12.75">
      <c r="A1" s="17"/>
      <c r="B1" s="18" t="s">
        <v>1</v>
      </c>
      <c r="C1" s="18" t="s">
        <v>2</v>
      </c>
      <c r="D1" s="18" t="s">
        <v>3</v>
      </c>
    </row>
    <row r="2" spans="1:4" s="20" customFormat="1" ht="15" customHeight="1">
      <c r="A2" s="19">
        <v>1</v>
      </c>
      <c r="B2" s="9" t="s">
        <v>53</v>
      </c>
      <c r="C2" s="9" t="s">
        <v>54</v>
      </c>
      <c r="D2" s="9" t="s">
        <v>52</v>
      </c>
    </row>
    <row r="3" spans="1:4" ht="15" customHeight="1">
      <c r="A3" s="21">
        <v>2</v>
      </c>
      <c r="B3" s="9" t="s">
        <v>62</v>
      </c>
      <c r="C3" s="9" t="s">
        <v>63</v>
      </c>
      <c r="D3" s="9" t="s">
        <v>52</v>
      </c>
    </row>
    <row r="4" spans="1:5" ht="15" customHeight="1">
      <c r="A4" s="19">
        <v>3</v>
      </c>
      <c r="B4" s="9" t="s">
        <v>50</v>
      </c>
      <c r="C4" s="9" t="s">
        <v>51</v>
      </c>
      <c r="D4" s="9" t="s">
        <v>52</v>
      </c>
      <c r="E4" s="22"/>
    </row>
    <row r="5" spans="1:4" ht="15" customHeight="1">
      <c r="A5" s="19">
        <v>4</v>
      </c>
      <c r="B5" s="9" t="s">
        <v>45</v>
      </c>
      <c r="C5" s="9" t="s">
        <v>46</v>
      </c>
      <c r="D5" s="9" t="s">
        <v>87</v>
      </c>
    </row>
    <row r="6" spans="1:4" ht="15" customHeight="1">
      <c r="A6" s="19">
        <v>5</v>
      </c>
      <c r="B6" s="9" t="s">
        <v>59</v>
      </c>
      <c r="C6" s="9" t="s">
        <v>60</v>
      </c>
      <c r="D6" s="9" t="s">
        <v>61</v>
      </c>
    </row>
    <row r="7" spans="1:5" ht="15" customHeight="1">
      <c r="A7" s="19">
        <v>6</v>
      </c>
      <c r="B7" s="9" t="s">
        <v>71</v>
      </c>
      <c r="C7" s="9" t="s">
        <v>72</v>
      </c>
      <c r="D7" s="9" t="s">
        <v>87</v>
      </c>
      <c r="E7" s="23"/>
    </row>
    <row r="8" spans="1:4" ht="15" customHeight="1">
      <c r="A8" s="19">
        <v>7</v>
      </c>
      <c r="B8" s="9" t="s">
        <v>57</v>
      </c>
      <c r="C8" s="9" t="s">
        <v>58</v>
      </c>
      <c r="D8" s="9" t="s">
        <v>52</v>
      </c>
    </row>
    <row r="9" spans="1:4" ht="15" customHeight="1">
      <c r="A9" s="19">
        <v>8</v>
      </c>
      <c r="B9" s="9" t="s">
        <v>48</v>
      </c>
      <c r="C9" s="9" t="s">
        <v>49</v>
      </c>
      <c r="D9" s="9" t="s">
        <v>87</v>
      </c>
    </row>
    <row r="10" spans="1:4" ht="15" customHeight="1">
      <c r="A10" s="19">
        <v>9</v>
      </c>
      <c r="B10" s="9" t="s">
        <v>55</v>
      </c>
      <c r="C10" s="9" t="s">
        <v>56</v>
      </c>
      <c r="D10" s="9" t="s">
        <v>87</v>
      </c>
    </row>
    <row r="11" spans="1:4" ht="15" customHeight="1">
      <c r="A11" s="19">
        <v>10</v>
      </c>
      <c r="B11" s="9" t="s">
        <v>64</v>
      </c>
      <c r="C11" s="9" t="s">
        <v>65</v>
      </c>
      <c r="D11" s="9" t="s">
        <v>61</v>
      </c>
    </row>
    <row r="12" spans="1:4" ht="15" customHeight="1">
      <c r="A12" s="19">
        <v>11</v>
      </c>
      <c r="B12" s="9" t="s">
        <v>79</v>
      </c>
      <c r="C12" s="9" t="s">
        <v>80</v>
      </c>
      <c r="D12" s="9" t="s">
        <v>61</v>
      </c>
    </row>
    <row r="13" spans="1:4" ht="15" customHeight="1">
      <c r="A13" s="19">
        <v>12</v>
      </c>
      <c r="B13" s="9" t="s">
        <v>66</v>
      </c>
      <c r="C13" s="9" t="s">
        <v>67</v>
      </c>
      <c r="D13" s="9" t="s">
        <v>68</v>
      </c>
    </row>
    <row r="14" spans="1:4" ht="15" customHeight="1">
      <c r="A14" s="19">
        <v>14</v>
      </c>
      <c r="B14" s="9" t="s">
        <v>69</v>
      </c>
      <c r="C14" s="9" t="s">
        <v>70</v>
      </c>
      <c r="D14" s="9" t="s">
        <v>68</v>
      </c>
    </row>
    <row r="15" spans="1:4" ht="15" customHeight="1">
      <c r="A15" s="19">
        <v>15</v>
      </c>
      <c r="B15" s="9" t="s">
        <v>84</v>
      </c>
      <c r="C15" s="9" t="s">
        <v>85</v>
      </c>
      <c r="D15" s="9" t="s">
        <v>68</v>
      </c>
    </row>
    <row r="16" spans="1:4" ht="15" customHeight="1">
      <c r="A16" s="19">
        <v>16</v>
      </c>
      <c r="B16" s="9" t="s">
        <v>82</v>
      </c>
      <c r="C16" s="9" t="s">
        <v>83</v>
      </c>
      <c r="D16" s="9" t="s">
        <v>68</v>
      </c>
    </row>
    <row r="17" spans="1:4" ht="15" customHeight="1">
      <c r="A17" s="19">
        <v>17</v>
      </c>
      <c r="B17" s="9" t="s">
        <v>74</v>
      </c>
      <c r="C17" s="9" t="s">
        <v>75</v>
      </c>
      <c r="D17" s="9" t="s">
        <v>68</v>
      </c>
    </row>
    <row r="18" spans="1:4" ht="15" customHeight="1">
      <c r="A18" s="19">
        <v>18</v>
      </c>
      <c r="B18" s="9" t="s">
        <v>76</v>
      </c>
      <c r="C18" s="9" t="s">
        <v>77</v>
      </c>
      <c r="D18" s="9" t="s">
        <v>52</v>
      </c>
    </row>
    <row r="19" spans="1:4" ht="15" customHeight="1">
      <c r="A19" s="19"/>
      <c r="B19" s="9"/>
      <c r="C19" s="9"/>
      <c r="D19" s="9"/>
    </row>
    <row r="20" spans="1:4" ht="15" customHeight="1">
      <c r="A20" s="19"/>
      <c r="B20" s="9"/>
      <c r="C20" s="9"/>
      <c r="D20" s="9"/>
    </row>
    <row r="21" spans="1:4" ht="15" customHeight="1">
      <c r="A21" s="19"/>
      <c r="B21" s="9"/>
      <c r="C21" s="9"/>
      <c r="D21" s="9"/>
    </row>
    <row r="22" spans="1:5" ht="15" customHeight="1">
      <c r="A22" s="19"/>
      <c r="B22" s="9"/>
      <c r="C22" s="9"/>
      <c r="D22" s="9"/>
      <c r="E22" s="23"/>
    </row>
    <row r="23" spans="1:4" ht="15" customHeight="1">
      <c r="A23" s="24"/>
      <c r="B23" s="9"/>
      <c r="C23" s="9"/>
      <c r="D23" s="9"/>
    </row>
    <row r="24" spans="1:4" ht="15" customHeight="1">
      <c r="A24" s="24"/>
      <c r="B24" s="9"/>
      <c r="C24" s="9"/>
      <c r="D24" s="9"/>
    </row>
    <row r="25" spans="1:4" ht="15" customHeight="1">
      <c r="A25" s="24"/>
      <c r="B25" s="9"/>
      <c r="C25" s="9"/>
      <c r="D25" s="9"/>
    </row>
    <row r="26" spans="1:4" ht="15" customHeight="1">
      <c r="A26" s="19"/>
      <c r="B26" s="9"/>
      <c r="C26" s="9"/>
      <c r="D26" s="9"/>
    </row>
    <row r="27" spans="1:4" ht="15" customHeight="1">
      <c r="A27" s="25"/>
      <c r="B27" s="26"/>
      <c r="C27" s="26"/>
      <c r="D27" s="26"/>
    </row>
    <row r="28" spans="1:4" ht="15" customHeight="1">
      <c r="A28" s="19"/>
      <c r="B28" s="9"/>
      <c r="C28" s="9"/>
      <c r="D28" s="9"/>
    </row>
    <row r="29" spans="1:4" ht="15" customHeight="1">
      <c r="A29" s="25"/>
      <c r="B29" s="26"/>
      <c r="C29" s="26"/>
      <c r="D29" s="26"/>
    </row>
    <row r="30" spans="1:4" ht="16.5" customHeight="1">
      <c r="A30" s="19"/>
      <c r="B30" s="9"/>
      <c r="C30" s="9"/>
      <c r="D30" s="9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E16"/>
  <sheetViews>
    <sheetView workbookViewId="0" topLeftCell="A1">
      <selection activeCell="E21" sqref="E21"/>
    </sheetView>
  </sheetViews>
  <sheetFormatPr defaultColWidth="9.140625" defaultRowHeight="12.75"/>
  <cols>
    <col min="3" max="3" width="13.57421875" style="0" customWidth="1"/>
    <col min="4" max="4" width="22.00390625" style="0" customWidth="1"/>
    <col min="5" max="5" width="21.28125" style="0" customWidth="1"/>
  </cols>
  <sheetData>
    <row r="2" spans="3:5" ht="12.75">
      <c r="C2" s="27" t="s">
        <v>88</v>
      </c>
      <c r="D2" s="9" t="s">
        <v>66</v>
      </c>
      <c r="E2" s="9" t="s">
        <v>67</v>
      </c>
    </row>
    <row r="3" spans="3:5" ht="12.75">
      <c r="C3" s="28"/>
      <c r="D3" s="28"/>
      <c r="E3" s="28"/>
    </row>
    <row r="4" spans="3:5" ht="12.75">
      <c r="C4" s="29" t="s">
        <v>89</v>
      </c>
      <c r="D4" s="9"/>
      <c r="E4" s="9"/>
    </row>
    <row r="5" spans="3:5" ht="18.75" customHeight="1">
      <c r="C5" s="29" t="s">
        <v>90</v>
      </c>
      <c r="D5" s="9" t="s">
        <v>64</v>
      </c>
      <c r="E5" s="9" t="s">
        <v>65</v>
      </c>
    </row>
    <row r="6" spans="3:5" ht="18.75" customHeight="1">
      <c r="C6" s="29" t="s">
        <v>91</v>
      </c>
      <c r="D6" s="9" t="s">
        <v>92</v>
      </c>
      <c r="E6" s="9" t="s">
        <v>93</v>
      </c>
    </row>
    <row r="7" spans="3:5" ht="12.75" customHeight="1">
      <c r="C7" s="29"/>
      <c r="D7" s="30"/>
      <c r="E7" s="30"/>
    </row>
    <row r="8" spans="3:5" ht="12.75">
      <c r="C8" s="29" t="s">
        <v>94</v>
      </c>
      <c r="D8" s="9"/>
      <c r="E8" s="9"/>
    </row>
    <row r="9" spans="3:5" ht="12.75">
      <c r="C9" s="29" t="s">
        <v>95</v>
      </c>
      <c r="D9" s="9" t="s">
        <v>55</v>
      </c>
      <c r="E9" s="9" t="s">
        <v>56</v>
      </c>
    </row>
    <row r="10" spans="3:5" ht="12.75">
      <c r="C10" s="29" t="s">
        <v>96</v>
      </c>
      <c r="D10" s="9" t="s">
        <v>48</v>
      </c>
      <c r="E10" s="9" t="s">
        <v>49</v>
      </c>
    </row>
    <row r="11" spans="3:5" ht="12.75" customHeight="1">
      <c r="C11" s="28"/>
      <c r="D11" s="30"/>
      <c r="E11" s="30"/>
    </row>
    <row r="12" spans="3:5" ht="12.75">
      <c r="C12" s="29" t="s">
        <v>97</v>
      </c>
      <c r="D12" s="9" t="s">
        <v>57</v>
      </c>
      <c r="E12" s="9" t="s">
        <v>58</v>
      </c>
    </row>
    <row r="13" spans="3:5" ht="12.75">
      <c r="C13" s="29" t="s">
        <v>98</v>
      </c>
      <c r="D13" s="9" t="s">
        <v>53</v>
      </c>
      <c r="E13" s="9" t="s">
        <v>54</v>
      </c>
    </row>
    <row r="14" spans="3:5" ht="12.75">
      <c r="C14" s="29" t="s">
        <v>99</v>
      </c>
      <c r="D14" s="9" t="s">
        <v>50</v>
      </c>
      <c r="E14" s="9" t="s">
        <v>51</v>
      </c>
    </row>
    <row r="15" spans="3:5" ht="12.75">
      <c r="C15" s="28"/>
      <c r="D15" s="28"/>
      <c r="E15" s="28"/>
    </row>
    <row r="16" spans="3:5" ht="12.75">
      <c r="C16" s="29" t="s">
        <v>100</v>
      </c>
      <c r="D16" s="9" t="s">
        <v>45</v>
      </c>
      <c r="E16" s="9" t="s">
        <v>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T.Higgins</dc:creator>
  <cp:keywords/>
  <dc:description/>
  <cp:lastModifiedBy>Brian Duggan</cp:lastModifiedBy>
  <cp:lastPrinted>2012-10-28T01:05:54Z</cp:lastPrinted>
  <dcterms:created xsi:type="dcterms:W3CDTF">2003-02-08T14:45:31Z</dcterms:created>
  <dcterms:modified xsi:type="dcterms:W3CDTF">2012-10-29T07:48:31Z</dcterms:modified>
  <cp:category/>
  <cp:version/>
  <cp:contentType/>
  <cp:contentStatus/>
</cp:coreProperties>
</file>