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 &amp; Dist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2" authorId="0">
      <text>
        <r>
          <rPr>
            <b/>
            <sz val="8"/>
            <color indexed="8"/>
            <rFont val="Tahoma"/>
            <family val="2"/>
          </rPr>
          <t xml:space="preserve">Ian:
</t>
        </r>
        <r>
          <rPr>
            <sz val="8"/>
            <color indexed="8"/>
            <rFont val="Tahoma"/>
            <family val="2"/>
          </rPr>
          <t>Eoin, suggest this is minimum Co. Co Road open time to allow for delays. NOTE 15 mins lateness NOT built into schedule</t>
        </r>
      </text>
    </comment>
    <comment ref="G16" authorId="0">
      <text>
        <r>
          <rPr>
            <b/>
            <sz val="8"/>
            <color indexed="8"/>
            <rFont val="Tahoma"/>
            <family val="2"/>
          </rPr>
          <t xml:space="preserve">Ian:
</t>
        </r>
        <r>
          <rPr>
            <sz val="8"/>
            <color indexed="8"/>
            <rFont val="Tahoma"/>
            <family val="2"/>
          </rPr>
          <t>As above</t>
        </r>
      </text>
    </comment>
  </commentList>
</comments>
</file>

<file path=xl/sharedStrings.xml><?xml version="1.0" encoding="utf-8"?>
<sst xmlns="http://schemas.openxmlformats.org/spreadsheetml/2006/main" count="49" uniqueCount="43">
  <si>
    <t>ABBEYLEIX STAGES RALLY 2013</t>
  </si>
  <si>
    <t>TIME &amp; DISTANCE SCHEDULE</t>
  </si>
  <si>
    <t>Location</t>
  </si>
  <si>
    <t>KM</t>
  </si>
  <si>
    <t>Minutes</t>
  </si>
  <si>
    <t>Due Time</t>
  </si>
  <si>
    <t>Road Closed</t>
  </si>
  <si>
    <t>Stage Maximum</t>
  </si>
  <si>
    <t>Road Open</t>
  </si>
  <si>
    <t>Parc Ferme Out</t>
  </si>
  <si>
    <t>n/a</t>
  </si>
  <si>
    <t>Service In</t>
  </si>
  <si>
    <t>Service Out</t>
  </si>
  <si>
    <t>Arrival AC1</t>
  </si>
  <si>
    <t>Start SS1</t>
  </si>
  <si>
    <t>17 Minutes</t>
  </si>
  <si>
    <t>Finish SS1</t>
  </si>
  <si>
    <t>Arrival AC2</t>
  </si>
  <si>
    <t>Start SS2</t>
  </si>
  <si>
    <t>22 Minutes</t>
  </si>
  <si>
    <t>Finish SS2</t>
  </si>
  <si>
    <t>SERVICE-IN</t>
  </si>
  <si>
    <t>SERVICE-OUT</t>
  </si>
  <si>
    <t>Arrival AC3</t>
  </si>
  <si>
    <t>Start SS3</t>
  </si>
  <si>
    <t>Finish SS3</t>
  </si>
  <si>
    <t>Arrival AC4</t>
  </si>
  <si>
    <t>Start SS4</t>
  </si>
  <si>
    <t>Finish SS4</t>
  </si>
  <si>
    <t>Arrival AC5</t>
  </si>
  <si>
    <t>Start SS5</t>
  </si>
  <si>
    <t>15 Minutes</t>
  </si>
  <si>
    <t>Finish SS5</t>
  </si>
  <si>
    <t>Arrival AC6</t>
  </si>
  <si>
    <t>Start SS6</t>
  </si>
  <si>
    <t>Finish SS6</t>
  </si>
  <si>
    <t>Arrival AC7</t>
  </si>
  <si>
    <t>Start SS7</t>
  </si>
  <si>
    <t>Finish SS7</t>
  </si>
  <si>
    <t>Arrival AC8</t>
  </si>
  <si>
    <t>Start SS8</t>
  </si>
  <si>
    <t>Finish SS8</t>
  </si>
  <si>
    <t>Parc Ferme 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</si>
</sst>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H:MM:SS"/>
    <numFmt numFmtId="167" formatCode="0.00"/>
  </numFmts>
  <fonts count="12">
    <font>
      <sz val="8"/>
      <name val="Arial"/>
      <family val="2"/>
    </font>
    <font>
      <sz val="10"/>
      <name val="Arial"/>
      <family val="0"/>
    </font>
    <font>
      <b/>
      <sz val="14"/>
      <name val="Comic Sans MS"/>
      <family val="4"/>
    </font>
    <font>
      <b/>
      <sz val="11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3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4" fontId="4" fillId="2" borderId="4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2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8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6" fillId="0" borderId="9" xfId="0" applyFont="1" applyBorder="1" applyAlignment="1">
      <alignment horizontal="left"/>
    </xf>
    <xf numFmtId="164" fontId="6" fillId="0" borderId="2" xfId="0" applyFont="1" applyBorder="1" applyAlignment="1">
      <alignment/>
    </xf>
    <xf numFmtId="164" fontId="6" fillId="0" borderId="10" xfId="0" applyFont="1" applyBorder="1" applyAlignment="1">
      <alignment horizontal="right"/>
    </xf>
    <xf numFmtId="164" fontId="6" fillId="0" borderId="0" xfId="0" applyFont="1" applyBorder="1" applyAlignment="1">
      <alignment/>
    </xf>
    <xf numFmtId="165" fontId="6" fillId="0" borderId="1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7" fillId="0" borderId="0" xfId="0" applyFont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4" fontId="6" fillId="0" borderId="9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9" xfId="0" applyFont="1" applyFill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6" fillId="0" borderId="12" xfId="0" applyFont="1" applyFill="1" applyBorder="1" applyAlignment="1">
      <alignment horizontal="left"/>
    </xf>
    <xf numFmtId="164" fontId="6" fillId="0" borderId="6" xfId="0" applyFont="1" applyFill="1" applyBorder="1" applyAlignment="1">
      <alignment/>
    </xf>
    <xf numFmtId="167" fontId="6" fillId="0" borderId="13" xfId="0" applyNumberFormat="1" applyFon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4" fontId="6" fillId="0" borderId="9" xfId="0" applyFont="1" applyFill="1" applyBorder="1" applyAlignment="1">
      <alignment/>
    </xf>
    <xf numFmtId="164" fontId="11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133350</xdr:rowOff>
    </xdr:from>
    <xdr:to>
      <xdr:col>6</xdr:col>
      <xdr:colOff>0</xdr:colOff>
      <xdr:row>23</xdr:row>
      <xdr:rowOff>85725</xdr:rowOff>
    </xdr:to>
    <xdr:sp>
      <xdr:nvSpPr>
        <xdr:cNvPr id="1" name="Line 1"/>
        <xdr:cNvSpPr>
          <a:spLocks/>
        </xdr:cNvSpPr>
      </xdr:nvSpPr>
      <xdr:spPr>
        <a:xfrm>
          <a:off x="4229100" y="3476625"/>
          <a:ext cx="0" cy="6000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123825</xdr:rowOff>
    </xdr:from>
    <xdr:to>
      <xdr:col>6</xdr:col>
      <xdr:colOff>0</xdr:colOff>
      <xdr:row>23</xdr:row>
      <xdr:rowOff>76200</xdr:rowOff>
    </xdr:to>
    <xdr:sp>
      <xdr:nvSpPr>
        <xdr:cNvPr id="2" name="Line 1"/>
        <xdr:cNvSpPr>
          <a:spLocks/>
        </xdr:cNvSpPr>
      </xdr:nvSpPr>
      <xdr:spPr>
        <a:xfrm>
          <a:off x="4229100" y="3467100"/>
          <a:ext cx="0" cy="600075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114300</xdr:rowOff>
    </xdr:from>
    <xdr:to>
      <xdr:col>6</xdr:col>
      <xdr:colOff>0</xdr:colOff>
      <xdr:row>23</xdr:row>
      <xdr:rowOff>76200</xdr:rowOff>
    </xdr:to>
    <xdr:sp>
      <xdr:nvSpPr>
        <xdr:cNvPr id="3" name="Line 1"/>
        <xdr:cNvSpPr>
          <a:spLocks/>
        </xdr:cNvSpPr>
      </xdr:nvSpPr>
      <xdr:spPr>
        <a:xfrm>
          <a:off x="4229100" y="3457575"/>
          <a:ext cx="0" cy="609600"/>
        </a:xfrm>
        <a:prstGeom prst="lin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F5" sqref="A1:IV65536"/>
    </sheetView>
  </sheetViews>
  <sheetFormatPr defaultColWidth="9.33203125" defaultRowHeight="11.25"/>
  <cols>
    <col min="1" max="1" width="17.83203125" style="0" customWidth="1"/>
    <col min="3" max="4" width="12.83203125" style="0" customWidth="1"/>
    <col min="6" max="6" width="11.83203125" style="0" customWidth="1"/>
    <col min="7" max="7" width="12.83203125" style="0" customWidth="1"/>
    <col min="8" max="8" width="20.8320312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8" ht="12.75">
      <c r="A3" s="3" t="s">
        <v>2</v>
      </c>
      <c r="B3" s="4"/>
      <c r="C3" s="5" t="s">
        <v>3</v>
      </c>
      <c r="D3" s="5" t="s">
        <v>4</v>
      </c>
      <c r="E3" s="6"/>
      <c r="F3" s="7" t="s">
        <v>5</v>
      </c>
      <c r="G3" s="8" t="s">
        <v>6</v>
      </c>
      <c r="H3" s="9" t="s">
        <v>7</v>
      </c>
    </row>
    <row r="4" spans="1:7" ht="12.75">
      <c r="A4" s="10"/>
      <c r="B4" s="11"/>
      <c r="C4" s="12"/>
      <c r="D4" s="12"/>
      <c r="E4" s="12"/>
      <c r="F4" s="13"/>
      <c r="G4" s="14" t="s">
        <v>8</v>
      </c>
    </row>
    <row r="5" spans="1:7" ht="12.75">
      <c r="A5" s="15" t="s">
        <v>9</v>
      </c>
      <c r="B5" s="16"/>
      <c r="C5" s="17" t="s">
        <v>10</v>
      </c>
      <c r="D5" s="17" t="s">
        <v>10</v>
      </c>
      <c r="E5" s="18"/>
      <c r="F5" s="19">
        <v>0.375</v>
      </c>
      <c r="G5" s="20"/>
    </row>
    <row r="6" spans="1:8" ht="12.75">
      <c r="A6" s="15"/>
      <c r="B6" s="18"/>
      <c r="C6" s="17"/>
      <c r="D6" s="17"/>
      <c r="E6" s="18"/>
      <c r="F6" s="19"/>
      <c r="G6" s="20"/>
      <c r="H6" s="21"/>
    </row>
    <row r="7" spans="1:8" ht="12.75">
      <c r="A7" s="15" t="s">
        <v>11</v>
      </c>
      <c r="B7" s="18"/>
      <c r="C7" s="22">
        <v>17.3</v>
      </c>
      <c r="D7" s="23">
        <v>0.019444444444444445</v>
      </c>
      <c r="E7" s="18"/>
      <c r="F7" s="24">
        <f>SUM(F5+D7)</f>
        <v>0.39444444444444443</v>
      </c>
      <c r="G7" s="20"/>
      <c r="H7" s="21"/>
    </row>
    <row r="8" spans="1:8" ht="12.75">
      <c r="A8" s="15" t="s">
        <v>12</v>
      </c>
      <c r="B8" s="18"/>
      <c r="C8" s="22">
        <v>1.6</v>
      </c>
      <c r="D8" s="23">
        <v>0.010416666666666666</v>
      </c>
      <c r="E8" s="18"/>
      <c r="F8" s="24">
        <f>SUM(F7+D8)</f>
        <v>0.4048611111111111</v>
      </c>
      <c r="G8" s="20"/>
      <c r="H8" s="21"/>
    </row>
    <row r="9" spans="1:8" ht="12.75">
      <c r="A9" s="15"/>
      <c r="B9" s="18"/>
      <c r="C9" s="22"/>
      <c r="D9" s="17"/>
      <c r="E9" s="18"/>
      <c r="F9" s="24"/>
      <c r="H9" s="21"/>
    </row>
    <row r="10" spans="1:8" ht="15.75">
      <c r="A10" s="15" t="s">
        <v>13</v>
      </c>
      <c r="B10" s="18"/>
      <c r="C10" s="25">
        <v>6.3</v>
      </c>
      <c r="D10" s="26">
        <v>0.009722222222222222</v>
      </c>
      <c r="E10" s="18"/>
      <c r="F10" s="24">
        <f>SUM(F8+D10)</f>
        <v>0.41458333333333336</v>
      </c>
      <c r="H10" s="21"/>
    </row>
    <row r="11" spans="1:8" ht="15.75">
      <c r="A11" s="27" t="s">
        <v>14</v>
      </c>
      <c r="B11" s="18"/>
      <c r="C11" s="25">
        <v>0.5</v>
      </c>
      <c r="D11" s="26">
        <v>0.0020833333333333333</v>
      </c>
      <c r="E11" s="18"/>
      <c r="F11" s="24">
        <f>+F10+D11</f>
        <v>0.4166666666666667</v>
      </c>
      <c r="G11" s="28">
        <v>0.375</v>
      </c>
      <c r="H11" s="21" t="s">
        <v>15</v>
      </c>
    </row>
    <row r="12" spans="1:8" ht="15.75">
      <c r="A12" s="27" t="s">
        <v>16</v>
      </c>
      <c r="B12" s="18"/>
      <c r="C12" s="25">
        <v>13.3</v>
      </c>
      <c r="D12" s="26">
        <v>0.011805555555555555</v>
      </c>
      <c r="E12" s="18"/>
      <c r="F12" s="24">
        <f>+F11+D12</f>
        <v>0.42847222222222225</v>
      </c>
      <c r="G12" s="29">
        <v>0.5833333333333334</v>
      </c>
      <c r="H12" s="21"/>
    </row>
    <row r="13" spans="1:8" ht="15.75">
      <c r="A13" s="27"/>
      <c r="B13" s="18"/>
      <c r="C13" s="25"/>
      <c r="D13" s="30"/>
      <c r="E13" s="18"/>
      <c r="F13" s="24"/>
      <c r="H13" s="21"/>
    </row>
    <row r="14" spans="1:8" ht="15.75">
      <c r="A14" s="27" t="s">
        <v>17</v>
      </c>
      <c r="B14" s="18"/>
      <c r="C14" s="25">
        <v>2</v>
      </c>
      <c r="D14" s="26">
        <v>0.004166666666666667</v>
      </c>
      <c r="E14" s="18"/>
      <c r="F14" s="24">
        <f>+F12+D14</f>
        <v>0.4326388888888889</v>
      </c>
      <c r="H14" s="21"/>
    </row>
    <row r="15" spans="1:8" ht="15.75">
      <c r="A15" s="27" t="s">
        <v>18</v>
      </c>
      <c r="B15" s="18"/>
      <c r="C15" s="25">
        <v>0.5</v>
      </c>
      <c r="D15" s="26">
        <v>0.0020833333333333333</v>
      </c>
      <c r="E15" s="18"/>
      <c r="F15" s="24">
        <f>+F14+D15</f>
        <v>0.43472222222222223</v>
      </c>
      <c r="G15" s="28">
        <v>0.3854166666666667</v>
      </c>
      <c r="H15" s="21" t="s">
        <v>19</v>
      </c>
    </row>
    <row r="16" spans="1:8" ht="15.75">
      <c r="A16" s="27" t="s">
        <v>20</v>
      </c>
      <c r="B16" s="18"/>
      <c r="C16" s="25">
        <v>16.3</v>
      </c>
      <c r="D16" s="26">
        <v>0.015277777777777777</v>
      </c>
      <c r="E16" s="18"/>
      <c r="F16" s="24">
        <f>+F15+D16</f>
        <v>0.45</v>
      </c>
      <c r="G16" s="29">
        <v>0.6145833333333334</v>
      </c>
      <c r="H16" s="21"/>
    </row>
    <row r="17" spans="1:8" ht="12.75">
      <c r="A17" s="27"/>
      <c r="B17" s="31"/>
      <c r="C17" s="25"/>
      <c r="D17" s="26"/>
      <c r="E17" s="18"/>
      <c r="F17" s="24"/>
      <c r="H17" s="21"/>
    </row>
    <row r="18" spans="1:8" ht="12.75">
      <c r="A18" s="15" t="s">
        <v>21</v>
      </c>
      <c r="B18" s="31">
        <v>1</v>
      </c>
      <c r="C18" s="25">
        <v>3.6</v>
      </c>
      <c r="D18" s="26">
        <v>0.00625</v>
      </c>
      <c r="E18" s="18"/>
      <c r="F18" s="24">
        <f>+F16+D18</f>
        <v>0.45625</v>
      </c>
      <c r="H18" s="21"/>
    </row>
    <row r="19" spans="1:8" ht="12.75">
      <c r="A19" s="27" t="s">
        <v>22</v>
      </c>
      <c r="B19" s="31">
        <v>1</v>
      </c>
      <c r="C19" s="25">
        <v>1.6</v>
      </c>
      <c r="D19" s="26">
        <v>0.034722222222222224</v>
      </c>
      <c r="E19" s="18"/>
      <c r="F19" s="24">
        <f>+F18+D19</f>
        <v>0.4909722222222222</v>
      </c>
      <c r="H19" s="21"/>
    </row>
    <row r="20" spans="1:8" ht="12.75">
      <c r="A20" s="27"/>
      <c r="B20" s="31"/>
      <c r="C20" s="25"/>
      <c r="D20" s="26"/>
      <c r="E20" s="18"/>
      <c r="F20" s="24"/>
      <c r="H20" s="21"/>
    </row>
    <row r="21" spans="1:8" ht="12.75">
      <c r="A21" s="27" t="s">
        <v>23</v>
      </c>
      <c r="B21" s="31"/>
      <c r="C21" s="25">
        <v>6.3</v>
      </c>
      <c r="D21" s="26">
        <v>0.009722222222222222</v>
      </c>
      <c r="E21" s="18"/>
      <c r="F21" s="24">
        <f>+F19+D21</f>
        <v>0.5006944444444444</v>
      </c>
      <c r="H21" s="21"/>
    </row>
    <row r="22" spans="1:8" ht="12.75">
      <c r="A22" s="27" t="s">
        <v>24</v>
      </c>
      <c r="B22" s="31"/>
      <c r="C22" s="25">
        <v>0.5</v>
      </c>
      <c r="D22" s="26">
        <v>0.0020833333333333333</v>
      </c>
      <c r="E22" s="18"/>
      <c r="F22" s="24">
        <f>+F21+D22</f>
        <v>0.5027777777777778</v>
      </c>
      <c r="H22" s="21"/>
    </row>
    <row r="23" spans="1:8" ht="12.75">
      <c r="A23" s="27" t="s">
        <v>25</v>
      </c>
      <c r="B23" s="31"/>
      <c r="C23" s="25">
        <v>13.3</v>
      </c>
      <c r="D23" s="26">
        <f>(D12)</f>
        <v>0.011805555555555555</v>
      </c>
      <c r="E23" s="18"/>
      <c r="F23" s="24">
        <f>+F22+D23</f>
        <v>0.5145833333333333</v>
      </c>
      <c r="H23" s="21"/>
    </row>
    <row r="24" spans="1:8" ht="12.75">
      <c r="A24" s="27"/>
      <c r="B24" s="31"/>
      <c r="C24" s="25"/>
      <c r="D24" s="30"/>
      <c r="E24" s="18"/>
      <c r="F24" s="24"/>
      <c r="H24" s="21"/>
    </row>
    <row r="25" spans="1:8" ht="12.75">
      <c r="A25" s="32" t="s">
        <v>26</v>
      </c>
      <c r="B25" s="33"/>
      <c r="C25" s="25">
        <v>2</v>
      </c>
      <c r="D25" s="26">
        <v>0.004166666666666667</v>
      </c>
      <c r="E25" s="34"/>
      <c r="F25" s="35">
        <f>+F23+D25</f>
        <v>0.5187499999999999</v>
      </c>
      <c r="G25" s="36"/>
      <c r="H25" s="21"/>
    </row>
    <row r="26" spans="1:8" ht="12.75">
      <c r="A26" s="15" t="s">
        <v>27</v>
      </c>
      <c r="B26" s="33"/>
      <c r="C26" s="25">
        <v>0.5</v>
      </c>
      <c r="D26" s="26">
        <v>0.0020833333333333333</v>
      </c>
      <c r="E26" s="34"/>
      <c r="F26" s="35">
        <f>+F25+D26</f>
        <v>0.5208333333333333</v>
      </c>
      <c r="G26" s="36"/>
      <c r="H26" s="21"/>
    </row>
    <row r="27" spans="1:8" ht="12.75">
      <c r="A27" s="15" t="s">
        <v>28</v>
      </c>
      <c r="B27" s="31"/>
      <c r="C27" s="25">
        <v>16.3</v>
      </c>
      <c r="D27" s="26">
        <v>0.015277777777777777</v>
      </c>
      <c r="E27" s="18"/>
      <c r="F27" s="35">
        <f>+F26+D27</f>
        <v>0.536111111111111</v>
      </c>
      <c r="G27" s="36"/>
      <c r="H27" s="21"/>
    </row>
    <row r="28" spans="1:8" ht="12.75">
      <c r="A28" s="32"/>
      <c r="B28" s="37"/>
      <c r="C28" s="25"/>
      <c r="D28" s="30"/>
      <c r="E28" s="38"/>
      <c r="F28" s="19"/>
      <c r="H28" s="21"/>
    </row>
    <row r="29" spans="1:8" ht="12.75">
      <c r="A29" s="15" t="s">
        <v>21</v>
      </c>
      <c r="B29" s="31">
        <v>2</v>
      </c>
      <c r="C29" s="25">
        <v>3.6</v>
      </c>
      <c r="D29" s="26">
        <v>0.00625</v>
      </c>
      <c r="E29" s="18"/>
      <c r="F29" s="24">
        <f>+F27+D29</f>
        <v>0.542361111111111</v>
      </c>
      <c r="H29" s="21"/>
    </row>
    <row r="30" spans="1:8" ht="12.75">
      <c r="A30" s="27" t="s">
        <v>22</v>
      </c>
      <c r="B30" s="31">
        <v>2</v>
      </c>
      <c r="C30" s="25">
        <v>1.6</v>
      </c>
      <c r="D30" s="26">
        <v>0.017361111111111112</v>
      </c>
      <c r="E30" s="18"/>
      <c r="F30" s="24">
        <f>+F29+D30</f>
        <v>0.5597222222222221</v>
      </c>
      <c r="H30" s="21"/>
    </row>
    <row r="31" spans="1:8" ht="12.75">
      <c r="A31" s="27"/>
      <c r="B31" s="31"/>
      <c r="C31" s="22"/>
      <c r="D31" s="26"/>
      <c r="E31" s="18"/>
      <c r="F31" s="24"/>
      <c r="H31" s="21"/>
    </row>
    <row r="32" spans="1:8" ht="12.75">
      <c r="A32" s="15" t="s">
        <v>29</v>
      </c>
      <c r="B32" s="31"/>
      <c r="C32" s="25">
        <v>8.8</v>
      </c>
      <c r="D32" s="26">
        <v>0.011111111111111112</v>
      </c>
      <c r="E32" s="18"/>
      <c r="F32" s="24">
        <f>+F30+D32</f>
        <v>0.5708333333333332</v>
      </c>
      <c r="H32" s="21"/>
    </row>
    <row r="33" spans="1:8" ht="12.75">
      <c r="A33" s="15" t="s">
        <v>30</v>
      </c>
      <c r="B33" s="31"/>
      <c r="C33" s="25">
        <v>0.7</v>
      </c>
      <c r="D33" s="26">
        <v>0.0020833333333333333</v>
      </c>
      <c r="E33" s="18"/>
      <c r="F33" s="24">
        <f>+F32+D33</f>
        <v>0.5729166666666665</v>
      </c>
      <c r="G33" s="28">
        <v>0.53125</v>
      </c>
      <c r="H33" s="21" t="s">
        <v>31</v>
      </c>
    </row>
    <row r="34" spans="1:8" ht="12.75">
      <c r="A34" s="15" t="s">
        <v>32</v>
      </c>
      <c r="B34" s="31"/>
      <c r="C34" s="25">
        <v>10.2</v>
      </c>
      <c r="D34" s="26">
        <v>0.010416666666666666</v>
      </c>
      <c r="E34" s="18"/>
      <c r="F34" s="24">
        <f>+F33+D34</f>
        <v>0.5833333333333331</v>
      </c>
      <c r="G34" s="29">
        <v>0.75</v>
      </c>
      <c r="H34" s="21"/>
    </row>
    <row r="35" spans="1:8" ht="12.75">
      <c r="A35" s="27"/>
      <c r="B35" s="31"/>
      <c r="C35" s="25"/>
      <c r="D35" s="30"/>
      <c r="E35" s="18"/>
      <c r="F35" s="24"/>
      <c r="G35" s="14"/>
      <c r="H35" s="21"/>
    </row>
    <row r="36" spans="1:8" ht="12.75">
      <c r="A36" s="15" t="s">
        <v>33</v>
      </c>
      <c r="B36" s="31"/>
      <c r="C36" s="25">
        <v>5.7</v>
      </c>
      <c r="D36" s="26">
        <v>0.008333333333333333</v>
      </c>
      <c r="E36" s="18"/>
      <c r="F36" s="24">
        <f>+F34+D36</f>
        <v>0.5916666666666665</v>
      </c>
      <c r="G36" s="14"/>
      <c r="H36" s="21"/>
    </row>
    <row r="37" spans="1:8" ht="12.75">
      <c r="A37" s="15" t="s">
        <v>34</v>
      </c>
      <c r="B37" s="31"/>
      <c r="C37" s="25">
        <v>0.3</v>
      </c>
      <c r="D37" s="26">
        <v>0.0020833333333333333</v>
      </c>
      <c r="E37" s="18"/>
      <c r="F37" s="24">
        <f>+F36+D37</f>
        <v>0.5937499999999998</v>
      </c>
      <c r="G37" s="28">
        <v>0.5520833333333334</v>
      </c>
      <c r="H37" s="21" t="s">
        <v>19</v>
      </c>
    </row>
    <row r="38" spans="1:8" ht="12.75">
      <c r="A38" s="15" t="s">
        <v>35</v>
      </c>
      <c r="B38" s="31"/>
      <c r="C38" s="25">
        <v>17</v>
      </c>
      <c r="D38" s="26">
        <v>0.015277777777777777</v>
      </c>
      <c r="E38" s="18"/>
      <c r="F38" s="24">
        <f>+F37+D38</f>
        <v>0.6090277777777775</v>
      </c>
      <c r="G38" s="29">
        <v>0.7708333333333334</v>
      </c>
      <c r="H38" s="21"/>
    </row>
    <row r="39" spans="1:6" ht="12.75">
      <c r="A39" s="27"/>
      <c r="B39" s="31"/>
      <c r="C39" s="25"/>
      <c r="D39" s="30"/>
      <c r="E39" s="18"/>
      <c r="F39" s="24"/>
    </row>
    <row r="40" spans="1:6" ht="12.75">
      <c r="A40" s="15" t="s">
        <v>21</v>
      </c>
      <c r="B40" s="31">
        <v>3</v>
      </c>
      <c r="C40" s="25">
        <v>9.5</v>
      </c>
      <c r="D40" s="26">
        <v>0.0125</v>
      </c>
      <c r="E40" s="18"/>
      <c r="F40" s="24">
        <f>+F38+D40</f>
        <v>0.6215277777777775</v>
      </c>
    </row>
    <row r="41" spans="1:6" ht="12.75">
      <c r="A41" s="27" t="s">
        <v>22</v>
      </c>
      <c r="B41" s="31">
        <v>3</v>
      </c>
      <c r="C41" s="25">
        <v>0</v>
      </c>
      <c r="D41" s="26">
        <v>0.020833333333333332</v>
      </c>
      <c r="E41" s="18"/>
      <c r="F41" s="24">
        <f>+F40+D41</f>
        <v>0.6423611111111108</v>
      </c>
    </row>
    <row r="42" spans="1:6" ht="12.75">
      <c r="A42" s="27"/>
      <c r="B42" s="18"/>
      <c r="C42" s="25"/>
      <c r="D42" s="30"/>
      <c r="E42" s="18"/>
      <c r="F42" s="24"/>
    </row>
    <row r="43" spans="1:6" ht="12.75">
      <c r="A43" s="32" t="s">
        <v>36</v>
      </c>
      <c r="B43" s="38"/>
      <c r="C43" s="25">
        <v>8.8</v>
      </c>
      <c r="D43" s="26">
        <v>0.011111111111111112</v>
      </c>
      <c r="E43" s="38"/>
      <c r="F43" s="19">
        <f>+F41+D43</f>
        <v>0.6534722222222219</v>
      </c>
    </row>
    <row r="44" spans="1:6" ht="12.75">
      <c r="A44" s="15" t="s">
        <v>37</v>
      </c>
      <c r="B44" s="18"/>
      <c r="C44" s="25">
        <v>0.7</v>
      </c>
      <c r="D44" s="26">
        <v>0.0020833333333333333</v>
      </c>
      <c r="E44" s="18"/>
      <c r="F44" s="24">
        <f>+F43+D44</f>
        <v>0.6555555555555552</v>
      </c>
    </row>
    <row r="45" spans="1:6" ht="12.75">
      <c r="A45" s="15" t="s">
        <v>38</v>
      </c>
      <c r="B45" s="18"/>
      <c r="C45" s="25">
        <v>10.2</v>
      </c>
      <c r="D45" s="26">
        <v>0.010416666666666666</v>
      </c>
      <c r="E45" s="18"/>
      <c r="F45" s="24">
        <f>+F44+D45</f>
        <v>0.6659722222222219</v>
      </c>
    </row>
    <row r="46" spans="1:6" ht="12.75">
      <c r="A46" s="27"/>
      <c r="B46" s="18"/>
      <c r="C46" s="25"/>
      <c r="D46" s="30"/>
      <c r="E46" s="18"/>
      <c r="F46" s="24"/>
    </row>
    <row r="47" spans="1:6" ht="12.75">
      <c r="A47" s="15" t="s">
        <v>39</v>
      </c>
      <c r="B47" s="18"/>
      <c r="C47" s="25">
        <v>5.7</v>
      </c>
      <c r="D47" s="26">
        <v>0.008333333333333333</v>
      </c>
      <c r="E47" s="18"/>
      <c r="F47" s="24">
        <f>+F45+D47</f>
        <v>0.6743055555555552</v>
      </c>
    </row>
    <row r="48" spans="1:6" ht="12.75">
      <c r="A48" s="15" t="s">
        <v>40</v>
      </c>
      <c r="B48" s="18"/>
      <c r="C48" s="25">
        <v>0.3</v>
      </c>
      <c r="D48" s="26">
        <v>0.0020833333333333333</v>
      </c>
      <c r="E48" s="18"/>
      <c r="F48" s="24">
        <f>+F47+D48</f>
        <v>0.6763888888888885</v>
      </c>
    </row>
    <row r="49" spans="1:6" ht="12.75">
      <c r="A49" s="15" t="s">
        <v>41</v>
      </c>
      <c r="B49" s="18"/>
      <c r="C49" s="25">
        <v>17</v>
      </c>
      <c r="D49" s="26">
        <v>0.015277777777777777</v>
      </c>
      <c r="E49" s="18"/>
      <c r="F49" s="24">
        <f>+F48+D49</f>
        <v>0.6916666666666662</v>
      </c>
    </row>
    <row r="50" spans="1:6" ht="12.75">
      <c r="A50" s="27"/>
      <c r="B50" s="18"/>
      <c r="C50" s="25"/>
      <c r="D50" s="30"/>
      <c r="E50" s="18"/>
      <c r="F50" s="24"/>
    </row>
    <row r="51" spans="1:6" ht="12.75">
      <c r="A51" s="39" t="s">
        <v>42</v>
      </c>
      <c r="B51" s="40"/>
      <c r="C51" s="41">
        <v>24.5</v>
      </c>
      <c r="D51" s="42">
        <v>0.03125</v>
      </c>
      <c r="E51" s="40"/>
      <c r="F51" s="43">
        <f>+F49+D51</f>
        <v>0.7229166666666662</v>
      </c>
    </row>
    <row r="52" spans="1:7" ht="12.75">
      <c r="A52" s="44"/>
      <c r="B52" s="45"/>
      <c r="C52" s="46"/>
      <c r="D52" s="47"/>
      <c r="E52" s="45"/>
      <c r="F52" s="47"/>
      <c r="G52" s="3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Brian Duggan</cp:lastModifiedBy>
  <cp:lastPrinted>2013-02-14T17:03:53Z</cp:lastPrinted>
  <dcterms:created xsi:type="dcterms:W3CDTF">2006-01-13T00:43:38Z</dcterms:created>
  <dcterms:modified xsi:type="dcterms:W3CDTF">2013-02-16T08:08:40Z</dcterms:modified>
  <cp:category/>
  <cp:version/>
  <cp:contentType/>
  <cp:contentStatus/>
  <cp:revision>2</cp:revision>
</cp:coreProperties>
</file>