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735" windowWidth="11340" windowHeight="60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'Sheet1'!$A$2:$Q$53</definedName>
  </definedNames>
  <calcPr fullCalcOnLoad="1"/>
</workbook>
</file>

<file path=xl/sharedStrings.xml><?xml version="1.0" encoding="utf-8"?>
<sst xmlns="http://schemas.openxmlformats.org/spreadsheetml/2006/main" count="235" uniqueCount="162">
  <si>
    <t>Coleman</t>
  </si>
  <si>
    <t>Opel Corsa</t>
  </si>
  <si>
    <t>Cork</t>
  </si>
  <si>
    <t>Tipperary</t>
  </si>
  <si>
    <t>Mark</t>
  </si>
  <si>
    <t>Ford Escort MK2</t>
  </si>
  <si>
    <t xml:space="preserve">Benskin </t>
  </si>
  <si>
    <t>Sean W</t>
  </si>
  <si>
    <t>Michael</t>
  </si>
  <si>
    <t>Kilkenny</t>
  </si>
  <si>
    <t>Carlow</t>
  </si>
  <si>
    <t>John</t>
  </si>
  <si>
    <t>Reid</t>
  </si>
  <si>
    <t>Enda</t>
  </si>
  <si>
    <t>Shiels</t>
  </si>
  <si>
    <t xml:space="preserve">Ford Escort  </t>
  </si>
  <si>
    <t>Alan</t>
  </si>
  <si>
    <t>Martin</t>
  </si>
  <si>
    <t>Dublin</t>
  </si>
  <si>
    <t>Nevin</t>
  </si>
  <si>
    <t>Escort MK2</t>
  </si>
  <si>
    <t>Peugeot 206</t>
  </si>
  <si>
    <t>King</t>
  </si>
  <si>
    <t>Honda Civic</t>
  </si>
  <si>
    <t>Andrew</t>
  </si>
  <si>
    <t>James</t>
  </si>
  <si>
    <t>Kelly</t>
  </si>
  <si>
    <t>Nolan</t>
  </si>
  <si>
    <t>David</t>
  </si>
  <si>
    <t>O'Brien</t>
  </si>
  <si>
    <t>Ford Escort</t>
  </si>
  <si>
    <t>Dowling</t>
  </si>
  <si>
    <t>Sarah</t>
  </si>
  <si>
    <t>Paul</t>
  </si>
  <si>
    <t>Ken</t>
  </si>
  <si>
    <t>Treacy</t>
  </si>
  <si>
    <t>Fanning</t>
  </si>
  <si>
    <t>Ford Puma</t>
  </si>
  <si>
    <t>Cronin</t>
  </si>
  <si>
    <t>Amy</t>
  </si>
  <si>
    <t>Emmet</t>
  </si>
  <si>
    <t>Fitzgerald</t>
  </si>
  <si>
    <t>O'Connell</t>
  </si>
  <si>
    <t>Ray</t>
  </si>
  <si>
    <t>Hayes</t>
  </si>
  <si>
    <t>Fitzpatrick</t>
  </si>
  <si>
    <t>Stafford</t>
  </si>
  <si>
    <t>Wexford</t>
  </si>
  <si>
    <t>Johnny</t>
  </si>
  <si>
    <t>Murphy</t>
  </si>
  <si>
    <t>Niall</t>
  </si>
  <si>
    <t>Fortune</t>
  </si>
  <si>
    <t>Brennan</t>
  </si>
  <si>
    <t>Robbie</t>
  </si>
  <si>
    <t>Owen</t>
  </si>
  <si>
    <t>Eamon</t>
  </si>
  <si>
    <t>Escort</t>
  </si>
  <si>
    <t xml:space="preserve">Derek </t>
  </si>
  <si>
    <t>Richard</t>
  </si>
  <si>
    <t>Cleary</t>
  </si>
  <si>
    <t>O'Gorman</t>
  </si>
  <si>
    <t>Hennessy</t>
  </si>
  <si>
    <t>Pierce</t>
  </si>
  <si>
    <t>Doheny</t>
  </si>
  <si>
    <t>Toyota Corolla</t>
  </si>
  <si>
    <t>Corsa</t>
  </si>
  <si>
    <t>Raftery</t>
  </si>
  <si>
    <t>Dean</t>
  </si>
  <si>
    <t>Galway</t>
  </si>
  <si>
    <t>Toyota Starlet</t>
  </si>
  <si>
    <t xml:space="preserve">Joe </t>
  </si>
  <si>
    <t>Fitzgibbon</t>
  </si>
  <si>
    <t>Escort MK11</t>
  </si>
  <si>
    <t>Scallan</t>
  </si>
  <si>
    <t>Steven</t>
  </si>
  <si>
    <t>Liam</t>
  </si>
  <si>
    <t>Offaly</t>
  </si>
  <si>
    <t>Mitsubishi Lancer</t>
  </si>
  <si>
    <t>Driver</t>
  </si>
  <si>
    <t>Navigator</t>
  </si>
  <si>
    <t>Address</t>
  </si>
  <si>
    <t>Car</t>
  </si>
  <si>
    <t>Ravens Rock</t>
  </si>
  <si>
    <t>Stonethrowers</t>
  </si>
  <si>
    <t>Total</t>
  </si>
  <si>
    <t>Position</t>
  </si>
  <si>
    <t>Cuddihy</t>
  </si>
  <si>
    <t>Shane</t>
  </si>
  <si>
    <t>Dalton</t>
  </si>
  <si>
    <t>Smithwick</t>
  </si>
  <si>
    <t>Eoin</t>
  </si>
  <si>
    <t>Tommy</t>
  </si>
  <si>
    <t>Moonraker</t>
  </si>
  <si>
    <t>Benskin (jnr)</t>
  </si>
  <si>
    <t>Ryan</t>
  </si>
  <si>
    <t>Peugeot</t>
  </si>
  <si>
    <t>O'Shea</t>
  </si>
  <si>
    <t>Tyrone</t>
  </si>
  <si>
    <t>Commins</t>
  </si>
  <si>
    <t>Sean conlon</t>
  </si>
  <si>
    <t>Wm. Loughman</t>
  </si>
  <si>
    <t>Jun</t>
  </si>
  <si>
    <t>Moonracker</t>
  </si>
  <si>
    <t>Kieran</t>
  </si>
  <si>
    <t>Paschal</t>
  </si>
  <si>
    <t>Gibbs</t>
  </si>
  <si>
    <t>Forde</t>
  </si>
  <si>
    <t>Tonya</t>
  </si>
  <si>
    <t>Dan</t>
  </si>
  <si>
    <t>n/f</t>
  </si>
  <si>
    <t>n/s</t>
  </si>
  <si>
    <t>O'Sullivan</t>
  </si>
  <si>
    <t xml:space="preserve">Patrick </t>
  </si>
  <si>
    <t>Neville</t>
  </si>
  <si>
    <t>Civic</t>
  </si>
  <si>
    <t>Tipp Forest</t>
  </si>
  <si>
    <t>Nick</t>
  </si>
  <si>
    <t>Hegarty</t>
  </si>
  <si>
    <t>Best five</t>
  </si>
  <si>
    <t>Mike</t>
  </si>
  <si>
    <t>Alistair</t>
  </si>
  <si>
    <t>Wyllie</t>
  </si>
  <si>
    <t>Mitsubishi Lancer EVO8</t>
  </si>
  <si>
    <t>McGirr</t>
  </si>
  <si>
    <t>Jackie</t>
  </si>
  <si>
    <t>Elliott</t>
  </si>
  <si>
    <t>Aileen</t>
  </si>
  <si>
    <t>Garahy</t>
  </si>
  <si>
    <t>Furlong</t>
  </si>
  <si>
    <t>Gary</t>
  </si>
  <si>
    <t>Niamh</t>
  </si>
  <si>
    <t>Holland</t>
  </si>
  <si>
    <t>Darrian T90 GTR</t>
  </si>
  <si>
    <t xml:space="preserve">Sean </t>
  </si>
  <si>
    <t>Henehan</t>
  </si>
  <si>
    <t>Mossie</t>
  </si>
  <si>
    <t>1 o/a</t>
  </si>
  <si>
    <t>2 o/a</t>
  </si>
  <si>
    <t>3 o/a</t>
  </si>
  <si>
    <t>1st cl</t>
  </si>
  <si>
    <t>2nd cl</t>
  </si>
  <si>
    <t>3rd cl</t>
  </si>
  <si>
    <t>4th cl</t>
  </si>
  <si>
    <t>5th cl</t>
  </si>
  <si>
    <t>1st jn</t>
  </si>
  <si>
    <t>Triton Shower</t>
  </si>
  <si>
    <t>South East Stages Championship</t>
  </si>
  <si>
    <t>2nd</t>
  </si>
  <si>
    <t>Charlotte</t>
  </si>
  <si>
    <t>Egan</t>
  </si>
  <si>
    <t>Final Results / Awards List</t>
  </si>
  <si>
    <t>Group N</t>
  </si>
  <si>
    <t>Class 1</t>
  </si>
  <si>
    <t>Class 2</t>
  </si>
  <si>
    <t>Class 3</t>
  </si>
  <si>
    <t>Michael Smallwood Trophy</t>
  </si>
  <si>
    <t>Class 4</t>
  </si>
  <si>
    <t>Class 5</t>
  </si>
  <si>
    <t>Class 6</t>
  </si>
  <si>
    <t xml:space="preserve">Juniors </t>
  </si>
  <si>
    <t>No Group N Winner</t>
  </si>
  <si>
    <t>Overall Winners</t>
  </si>
</sst>
</file>

<file path=xl/styles.xml><?xml version="1.0" encoding="utf-8"?>
<styleSheet xmlns="http://schemas.openxmlformats.org/spreadsheetml/2006/main">
  <numFmts count="22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h\.mm\.ss"/>
    <numFmt numFmtId="171" formatCode="h:mm:ss"/>
    <numFmt numFmtId="172" formatCode="mm\.ss.0"/>
    <numFmt numFmtId="173" formatCode="\5\9.\5\9.\9"/>
    <numFmt numFmtId="174" formatCode="[$-1809]dd\ mmmm\ yyyy"/>
    <numFmt numFmtId="175" formatCode="d\.m\.yy;@"/>
    <numFmt numFmtId="176" formatCode="h:mm:ss;@"/>
    <numFmt numFmtId="177" formatCode="[$-F400]h:mm:ss\ AM/PM"/>
  </numFmts>
  <fonts count="99">
    <font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20"/>
      <name val="Arial"/>
      <family val="2"/>
    </font>
    <font>
      <i/>
      <sz val="14"/>
      <name val="Arial"/>
      <family val="2"/>
    </font>
    <font>
      <b/>
      <i/>
      <sz val="12"/>
      <name val="Arial"/>
      <family val="2"/>
    </font>
    <font>
      <i/>
      <sz val="16"/>
      <name val="Arial Black"/>
      <family val="2"/>
    </font>
    <font>
      <b/>
      <sz val="16"/>
      <name val="Comic Sans MS"/>
      <family val="4"/>
    </font>
    <font>
      <sz val="16"/>
      <name val="Comic Sans MS"/>
      <family val="4"/>
    </font>
    <font>
      <b/>
      <i/>
      <sz val="16"/>
      <name val="Comic Sans MS"/>
      <family val="4"/>
    </font>
    <font>
      <i/>
      <sz val="20"/>
      <name val="Arial Black"/>
      <family val="2"/>
    </font>
    <font>
      <b/>
      <sz val="20"/>
      <name val="Arial"/>
      <family val="2"/>
    </font>
    <font>
      <b/>
      <sz val="48"/>
      <name val="Arial"/>
      <family val="2"/>
    </font>
    <font>
      <sz val="14"/>
      <name val="Arial Black"/>
      <family val="2"/>
    </font>
    <font>
      <b/>
      <sz val="14"/>
      <name val="Arial Black"/>
      <family val="2"/>
    </font>
    <font>
      <b/>
      <sz val="18"/>
      <name val="Arial Black"/>
      <family val="2"/>
    </font>
    <font>
      <sz val="14"/>
      <name val="Arial Rounded MT Bold"/>
      <family val="2"/>
    </font>
    <font>
      <sz val="48"/>
      <name val="Arial"/>
      <family val="2"/>
    </font>
    <font>
      <b/>
      <sz val="36"/>
      <name val="Arial"/>
      <family val="2"/>
    </font>
    <font>
      <sz val="14"/>
      <name val="CG Times"/>
      <family val="1"/>
    </font>
    <font>
      <sz val="14"/>
      <name val="Arial Narrow"/>
      <family val="2"/>
    </font>
    <font>
      <b/>
      <sz val="14"/>
      <name val="CG Times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62"/>
      <name val="Arial Black"/>
      <family val="2"/>
    </font>
    <font>
      <b/>
      <sz val="48"/>
      <color indexed="62"/>
      <name val="Arial"/>
      <family val="2"/>
    </font>
    <font>
      <i/>
      <sz val="16"/>
      <color indexed="62"/>
      <name val="Arial Black"/>
      <family val="2"/>
    </font>
    <font>
      <sz val="16"/>
      <color indexed="60"/>
      <name val="Arial Black"/>
      <family val="2"/>
    </font>
    <font>
      <b/>
      <sz val="48"/>
      <color indexed="60"/>
      <name val="Arial"/>
      <family val="2"/>
    </font>
    <font>
      <b/>
      <sz val="14"/>
      <color indexed="60"/>
      <name val="Arial Black"/>
      <family val="2"/>
    </font>
    <font>
      <i/>
      <sz val="16"/>
      <color indexed="60"/>
      <name val="Arial Black"/>
      <family val="2"/>
    </font>
    <font>
      <b/>
      <sz val="14"/>
      <color indexed="10"/>
      <name val="Arial Black"/>
      <family val="2"/>
    </font>
    <font>
      <b/>
      <sz val="20"/>
      <color indexed="10"/>
      <name val="Arial"/>
      <family val="2"/>
    </font>
    <font>
      <b/>
      <sz val="20"/>
      <color indexed="62"/>
      <name val="Arial"/>
      <family val="2"/>
    </font>
    <font>
      <b/>
      <sz val="36"/>
      <color indexed="30"/>
      <name val="Arial"/>
      <family val="2"/>
    </font>
    <font>
      <b/>
      <sz val="12"/>
      <name val="Arial Black"/>
      <family val="2"/>
    </font>
    <font>
      <sz val="12"/>
      <name val="Arial Black"/>
      <family val="2"/>
    </font>
    <font>
      <sz val="18"/>
      <name val="Arial Rounded MT Bold"/>
      <family val="2"/>
    </font>
    <font>
      <sz val="18"/>
      <name val="Comic Sans MS"/>
      <family val="4"/>
    </font>
    <font>
      <b/>
      <i/>
      <sz val="18"/>
      <name val="Comic Sans MS"/>
      <family val="4"/>
    </font>
    <font>
      <i/>
      <sz val="18"/>
      <name val="Arial Black"/>
      <family val="2"/>
    </font>
    <font>
      <sz val="18"/>
      <name val="Arial Black"/>
      <family val="2"/>
    </font>
    <font>
      <b/>
      <sz val="18"/>
      <color indexed="60"/>
      <name val="Comic Sans MS"/>
      <family val="4"/>
    </font>
    <font>
      <i/>
      <sz val="18"/>
      <color indexed="62"/>
      <name val="Arial Black"/>
      <family val="2"/>
    </font>
    <font>
      <b/>
      <sz val="18"/>
      <color indexed="62"/>
      <name val="Comic Sans MS"/>
      <family val="4"/>
    </font>
    <font>
      <b/>
      <sz val="18"/>
      <name val="Arial"/>
      <family val="2"/>
    </font>
    <font>
      <sz val="18"/>
      <name val="Arial"/>
      <family val="2"/>
    </font>
    <font>
      <i/>
      <sz val="18"/>
      <color indexed="60"/>
      <name val="Arial Black"/>
      <family val="2"/>
    </font>
    <font>
      <sz val="18"/>
      <name val="Arial Narrow"/>
      <family val="2"/>
    </font>
    <font>
      <sz val="18"/>
      <name val="CG Times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3" tint="0.39998000860214233"/>
      <name val="Arial Black"/>
      <family val="2"/>
    </font>
    <font>
      <b/>
      <sz val="48"/>
      <color theme="3" tint="0.39998000860214233"/>
      <name val="Arial"/>
      <family val="2"/>
    </font>
    <font>
      <i/>
      <sz val="16"/>
      <color theme="3" tint="0.39998000860214233"/>
      <name val="Arial Black"/>
      <family val="2"/>
    </font>
    <font>
      <sz val="16"/>
      <color theme="5" tint="-0.24997000396251678"/>
      <name val="Arial Black"/>
      <family val="2"/>
    </font>
    <font>
      <b/>
      <sz val="48"/>
      <color theme="5" tint="-0.24997000396251678"/>
      <name val="Arial"/>
      <family val="2"/>
    </font>
    <font>
      <b/>
      <sz val="14"/>
      <color theme="5" tint="-0.24997000396251678"/>
      <name val="Arial Black"/>
      <family val="2"/>
    </font>
    <font>
      <i/>
      <sz val="16"/>
      <color theme="5" tint="-0.24997000396251678"/>
      <name val="Arial Black"/>
      <family val="2"/>
    </font>
    <font>
      <b/>
      <sz val="14"/>
      <color rgb="FFFF0000"/>
      <name val="Arial Black"/>
      <family val="2"/>
    </font>
    <font>
      <b/>
      <sz val="20"/>
      <color rgb="FFFF0000"/>
      <name val="Arial"/>
      <family val="2"/>
    </font>
    <font>
      <b/>
      <sz val="20"/>
      <color theme="3" tint="0.3999499976634979"/>
      <name val="Arial"/>
      <family val="2"/>
    </font>
    <font>
      <b/>
      <sz val="36"/>
      <color rgb="FF0070C0"/>
      <name val="Arial"/>
      <family val="2"/>
    </font>
    <font>
      <b/>
      <sz val="18"/>
      <color theme="5" tint="-0.24997000396251678"/>
      <name val="Comic Sans MS"/>
      <family val="4"/>
    </font>
    <font>
      <i/>
      <sz val="18"/>
      <color theme="3" tint="0.39998000860214233"/>
      <name val="Arial Black"/>
      <family val="2"/>
    </font>
    <font>
      <b/>
      <sz val="18"/>
      <color theme="3" tint="0.39998000860214233"/>
      <name val="Comic Sans MS"/>
      <family val="4"/>
    </font>
    <font>
      <i/>
      <sz val="18"/>
      <color theme="5" tint="-0.24997000396251678"/>
      <name val="Arial Blac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9" fillId="26" borderId="0" applyNumberFormat="0" applyBorder="0" applyAlignment="0" applyProtection="0"/>
    <xf numFmtId="0" fontId="70" fillId="27" borderId="1" applyNumberFormat="0" applyAlignment="0" applyProtection="0"/>
    <xf numFmtId="0" fontId="7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73" fillId="29" borderId="0" applyNumberFormat="0" applyBorder="0" applyAlignment="0" applyProtection="0"/>
    <xf numFmtId="0" fontId="74" fillId="0" borderId="3" applyNumberFormat="0" applyFill="0" applyAlignment="0" applyProtection="0"/>
    <xf numFmtId="0" fontId="75" fillId="0" borderId="4" applyNumberFormat="0" applyFill="0" applyAlignment="0" applyProtection="0"/>
    <xf numFmtId="0" fontId="76" fillId="0" borderId="5" applyNumberFormat="0" applyFill="0" applyAlignment="0" applyProtection="0"/>
    <xf numFmtId="0" fontId="7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77" fillId="30" borderId="1" applyNumberFormat="0" applyAlignment="0" applyProtection="0"/>
    <xf numFmtId="0" fontId="78" fillId="0" borderId="6" applyNumberFormat="0" applyFill="0" applyAlignment="0" applyProtection="0"/>
    <xf numFmtId="0" fontId="79" fillId="31" borderId="0" applyNumberFormat="0" applyBorder="0" applyAlignment="0" applyProtection="0"/>
    <xf numFmtId="0" fontId="0" fillId="32" borderId="7" applyNumberFormat="0" applyFont="0" applyAlignment="0" applyProtection="0"/>
    <xf numFmtId="0" fontId="80" fillId="27" borderId="8" applyNumberFormat="0" applyAlignment="0" applyProtection="0"/>
    <xf numFmtId="9" fontId="0" fillId="0" borderId="0" applyFon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9" applyNumberFormat="0" applyFill="0" applyAlignment="0" applyProtection="0"/>
    <xf numFmtId="0" fontId="83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9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7" fillId="0" borderId="0" xfId="0" applyFont="1" applyBorder="1" applyAlignment="1">
      <alignment horizontal="center" textRotation="90"/>
    </xf>
    <xf numFmtId="0" fontId="84" fillId="0" borderId="0" xfId="0" applyFont="1" applyBorder="1" applyAlignment="1">
      <alignment horizontal="center"/>
    </xf>
    <xf numFmtId="0" fontId="85" fillId="0" borderId="0" xfId="0" applyFont="1" applyBorder="1" applyAlignment="1">
      <alignment horizontal="center"/>
    </xf>
    <xf numFmtId="0" fontId="86" fillId="0" borderId="0" xfId="0" applyFont="1" applyBorder="1" applyAlignment="1">
      <alignment horizontal="center"/>
    </xf>
    <xf numFmtId="0" fontId="87" fillId="0" borderId="0" xfId="0" applyFont="1" applyBorder="1" applyAlignment="1">
      <alignment horizontal="center"/>
    </xf>
    <xf numFmtId="0" fontId="88" fillId="0" borderId="0" xfId="0" applyFont="1" applyBorder="1" applyAlignment="1">
      <alignment horizontal="center"/>
    </xf>
    <xf numFmtId="0" fontId="89" fillId="0" borderId="0" xfId="0" applyFont="1" applyBorder="1" applyAlignment="1">
      <alignment horizontal="center" textRotation="90"/>
    </xf>
    <xf numFmtId="0" fontId="90" fillId="0" borderId="0" xfId="0" applyFont="1" applyBorder="1" applyAlignment="1">
      <alignment horizontal="center"/>
    </xf>
    <xf numFmtId="0" fontId="91" fillId="0" borderId="0" xfId="0" applyFont="1" applyBorder="1" applyAlignment="1">
      <alignment horizontal="center" textRotation="90"/>
    </xf>
    <xf numFmtId="0" fontId="16" fillId="33" borderId="0" xfId="0" applyFont="1" applyFill="1" applyBorder="1" applyAlignment="1">
      <alignment horizontal="center"/>
    </xf>
    <xf numFmtId="0" fontId="18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15" fillId="33" borderId="0" xfId="0" applyFont="1" applyFill="1" applyBorder="1" applyAlignment="1">
      <alignment horizontal="center" textRotation="56"/>
    </xf>
    <xf numFmtId="0" fontId="15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86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/>
    </xf>
    <xf numFmtId="2" fontId="22" fillId="0" borderId="0" xfId="0" applyNumberFormat="1" applyFont="1" applyBorder="1" applyAlignment="1">
      <alignment horizontal="center" textRotation="56"/>
    </xf>
    <xf numFmtId="0" fontId="2" fillId="0" borderId="0" xfId="0" applyFont="1" applyFill="1" applyBorder="1" applyAlignment="1">
      <alignment horizontal="center"/>
    </xf>
    <xf numFmtId="2" fontId="21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2" fontId="23" fillId="0" borderId="0" xfId="0" applyNumberFormat="1" applyFont="1" applyFill="1" applyBorder="1" applyAlignment="1">
      <alignment horizontal="center"/>
    </xf>
    <xf numFmtId="0" fontId="90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9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92" fillId="0" borderId="10" xfId="0" applyFont="1" applyBorder="1" applyAlignment="1">
      <alignment/>
    </xf>
    <xf numFmtId="0" fontId="92" fillId="0" borderId="11" xfId="0" applyFont="1" applyBorder="1" applyAlignment="1">
      <alignment/>
    </xf>
    <xf numFmtId="0" fontId="93" fillId="0" borderId="12" xfId="0" applyFont="1" applyBorder="1" applyAlignment="1">
      <alignment horizontal="center"/>
    </xf>
    <xf numFmtId="0" fontId="93" fillId="0" borderId="10" xfId="0" applyFont="1" applyBorder="1" applyAlignment="1">
      <alignment horizontal="center"/>
    </xf>
    <xf numFmtId="0" fontId="93" fillId="0" borderId="11" xfId="0" applyFont="1" applyBorder="1" applyAlignment="1">
      <alignment horizontal="center"/>
    </xf>
    <xf numFmtId="0" fontId="94" fillId="0" borderId="12" xfId="0" applyFont="1" applyBorder="1" applyAlignment="1">
      <alignment horizontal="center"/>
    </xf>
    <xf numFmtId="0" fontId="94" fillId="0" borderId="10" xfId="0" applyFont="1" applyBorder="1" applyAlignment="1">
      <alignment horizontal="center"/>
    </xf>
    <xf numFmtId="0" fontId="94" fillId="0" borderId="11" xfId="0" applyFont="1" applyBorder="1" applyAlignment="1">
      <alignment horizontal="center"/>
    </xf>
    <xf numFmtId="0" fontId="52" fillId="33" borderId="0" xfId="0" applyFont="1" applyFill="1" applyBorder="1" applyAlignment="1">
      <alignment horizontal="center" textRotation="90"/>
    </xf>
    <xf numFmtId="0" fontId="53" fillId="33" borderId="0" xfId="0" applyFont="1" applyFill="1" applyBorder="1" applyAlignment="1">
      <alignment horizontal="center" textRotation="90"/>
    </xf>
    <xf numFmtId="0" fontId="54" fillId="0" borderId="0" xfId="0" applyFont="1" applyBorder="1" applyAlignment="1">
      <alignment/>
    </xf>
    <xf numFmtId="0" fontId="55" fillId="0" borderId="0" xfId="0" applyFont="1" applyBorder="1" applyAlignment="1">
      <alignment/>
    </xf>
    <xf numFmtId="0" fontId="56" fillId="0" borderId="0" xfId="0" applyFont="1" applyBorder="1" applyAlignment="1">
      <alignment horizontal="left"/>
    </xf>
    <xf numFmtId="0" fontId="57" fillId="0" borderId="0" xfId="0" applyFont="1" applyBorder="1" applyAlignment="1">
      <alignment horizontal="center"/>
    </xf>
    <xf numFmtId="0" fontId="17" fillId="34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58" fillId="0" borderId="0" xfId="0" applyFont="1" applyFill="1" applyBorder="1" applyAlignment="1">
      <alignment horizontal="center"/>
    </xf>
    <xf numFmtId="0" fontId="95" fillId="0" borderId="0" xfId="0" applyFont="1" applyFill="1" applyBorder="1" applyAlignment="1">
      <alignment horizontal="center"/>
    </xf>
    <xf numFmtId="0" fontId="96" fillId="0" borderId="0" xfId="0" applyFont="1" applyBorder="1" applyAlignment="1">
      <alignment horizontal="center"/>
    </xf>
    <xf numFmtId="0" fontId="97" fillId="0" borderId="0" xfId="0" applyFont="1" applyFill="1" applyBorder="1" applyAlignment="1">
      <alignment horizontal="center"/>
    </xf>
    <xf numFmtId="0" fontId="62" fillId="0" borderId="0" xfId="0" applyFont="1" applyFill="1" applyBorder="1" applyAlignment="1">
      <alignment horizontal="center"/>
    </xf>
    <xf numFmtId="0" fontId="63" fillId="0" borderId="0" xfId="0" applyFont="1" applyAlignment="1">
      <alignment/>
    </xf>
    <xf numFmtId="0" fontId="62" fillId="0" borderId="0" xfId="0" applyFont="1" applyFill="1" applyBorder="1" applyAlignment="1">
      <alignment/>
    </xf>
    <xf numFmtId="0" fontId="63" fillId="0" borderId="0" xfId="0" applyFont="1" applyBorder="1" applyAlignment="1">
      <alignment/>
    </xf>
    <xf numFmtId="0" fontId="58" fillId="34" borderId="0" xfId="0" applyFont="1" applyFill="1" applyBorder="1" applyAlignment="1">
      <alignment horizontal="center"/>
    </xf>
    <xf numFmtId="0" fontId="98" fillId="0" borderId="0" xfId="0" applyFont="1" applyFill="1" applyBorder="1" applyAlignment="1">
      <alignment horizontal="center"/>
    </xf>
    <xf numFmtId="2" fontId="65" fillId="0" borderId="0" xfId="0" applyNumberFormat="1" applyFont="1" applyBorder="1" applyAlignment="1">
      <alignment horizontal="center" textRotation="56"/>
    </xf>
    <xf numFmtId="0" fontId="63" fillId="0" borderId="0" xfId="0" applyFont="1" applyFill="1" applyBorder="1" applyAlignment="1">
      <alignment/>
    </xf>
    <xf numFmtId="0" fontId="62" fillId="0" borderId="0" xfId="0" applyFont="1" applyBorder="1" applyAlignment="1">
      <alignment/>
    </xf>
    <xf numFmtId="2" fontId="66" fillId="0" borderId="0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V169"/>
  <sheetViews>
    <sheetView tabSelected="1" zoomScale="75" zoomScaleNormal="75" zoomScalePageLayoutView="0" workbookViewId="0" topLeftCell="A37">
      <selection activeCell="F49" sqref="F49"/>
    </sheetView>
  </sheetViews>
  <sheetFormatPr defaultColWidth="9.140625" defaultRowHeight="12.75"/>
  <cols>
    <col min="1" max="1" width="15.421875" style="1" bestFit="1" customWidth="1"/>
    <col min="2" max="2" width="23.57421875" style="1" bestFit="1" customWidth="1"/>
    <col min="3" max="3" width="16.8515625" style="1" bestFit="1" customWidth="1"/>
    <col min="4" max="4" width="18.28125" style="1" bestFit="1" customWidth="1"/>
    <col min="5" max="5" width="17.7109375" style="1" bestFit="1" customWidth="1"/>
    <col min="6" max="6" width="44.421875" style="4" bestFit="1" customWidth="1"/>
    <col min="7" max="7" width="11.28125" style="7" customWidth="1"/>
    <col min="8" max="8" width="6.28125" style="7" bestFit="1" customWidth="1"/>
    <col min="9" max="9" width="6.28125" style="25" bestFit="1" customWidth="1"/>
    <col min="10" max="11" width="6.28125" style="22" bestFit="1" customWidth="1"/>
    <col min="12" max="12" width="8.7109375" style="22" bestFit="1" customWidth="1"/>
    <col min="13" max="13" width="8.7109375" style="22" customWidth="1"/>
    <col min="14" max="15" width="7.140625" style="22" customWidth="1"/>
    <col min="16" max="16" width="8.57421875" style="17" customWidth="1"/>
    <col min="17" max="17" width="14.28125" style="14" bestFit="1" customWidth="1"/>
    <col min="18" max="18" width="14.28125" style="14" hidden="1" customWidth="1"/>
    <col min="19" max="19" width="14.8515625" style="27" hidden="1" customWidth="1"/>
    <col min="20" max="20" width="19.28125" style="31" hidden="1" customWidth="1"/>
    <col min="21" max="21" width="22.7109375" style="27" hidden="1" customWidth="1"/>
    <col min="22" max="22" width="0" style="0" hidden="1" customWidth="1"/>
    <col min="23" max="46" width="9.140625" style="3" customWidth="1"/>
    <col min="47" max="16384" width="9.140625" style="1" customWidth="1"/>
  </cols>
  <sheetData>
    <row r="2" spans="1:18" ht="60">
      <c r="A2" s="38" t="s">
        <v>145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18"/>
      <c r="Q2" s="15"/>
      <c r="R2" s="15"/>
    </row>
    <row r="3" spans="1:18" ht="60">
      <c r="A3" s="39" t="s">
        <v>146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18"/>
      <c r="Q3" s="15"/>
      <c r="R3" s="15"/>
    </row>
    <row r="4" spans="1:18" ht="60.75" thickBot="1">
      <c r="A4" s="40" t="s">
        <v>150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18"/>
      <c r="Q4" s="15"/>
      <c r="R4" s="15"/>
    </row>
    <row r="5" spans="1:18" ht="60.75" thickBot="1">
      <c r="A5" s="46" t="s">
        <v>161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8"/>
      <c r="R5" s="15"/>
    </row>
    <row r="6" spans="1:22" ht="111">
      <c r="A6" s="9" t="s">
        <v>78</v>
      </c>
      <c r="B6" s="9"/>
      <c r="C6" s="9" t="s">
        <v>79</v>
      </c>
      <c r="D6" s="9"/>
      <c r="E6" s="9" t="s">
        <v>80</v>
      </c>
      <c r="F6" s="36" t="s">
        <v>81</v>
      </c>
      <c r="H6" s="49" t="s">
        <v>102</v>
      </c>
      <c r="I6" s="50" t="s">
        <v>100</v>
      </c>
      <c r="J6" s="49" t="s">
        <v>10</v>
      </c>
      <c r="K6" s="50" t="s">
        <v>115</v>
      </c>
      <c r="L6" s="50" t="s">
        <v>82</v>
      </c>
      <c r="M6" s="50" t="s">
        <v>83</v>
      </c>
      <c r="N6" s="50" t="s">
        <v>47</v>
      </c>
      <c r="O6" s="13" t="s">
        <v>84</v>
      </c>
      <c r="P6" s="19" t="s">
        <v>118</v>
      </c>
      <c r="Q6" s="21" t="s">
        <v>85</v>
      </c>
      <c r="R6" s="30" t="s">
        <v>92</v>
      </c>
      <c r="S6" s="30" t="s">
        <v>83</v>
      </c>
      <c r="T6" s="30" t="s">
        <v>99</v>
      </c>
      <c r="U6" s="30" t="s">
        <v>10</v>
      </c>
      <c r="V6" s="30"/>
    </row>
    <row r="7" spans="1:46" s="64" customFormat="1" ht="29.25">
      <c r="A7" s="51" t="s">
        <v>62</v>
      </c>
      <c r="B7" s="51" t="s">
        <v>63</v>
      </c>
      <c r="C7" s="52" t="s">
        <v>91</v>
      </c>
      <c r="D7" s="52" t="s">
        <v>44</v>
      </c>
      <c r="E7" s="52" t="s">
        <v>9</v>
      </c>
      <c r="F7" s="53" t="s">
        <v>1</v>
      </c>
      <c r="G7" s="54">
        <v>1</v>
      </c>
      <c r="H7" s="55">
        <v>24</v>
      </c>
      <c r="I7" s="56">
        <v>12</v>
      </c>
      <c r="J7" s="56">
        <v>10</v>
      </c>
      <c r="K7" s="57">
        <v>15</v>
      </c>
      <c r="L7" s="56">
        <v>0</v>
      </c>
      <c r="M7" s="56">
        <v>15</v>
      </c>
      <c r="N7" s="56">
        <v>15</v>
      </c>
      <c r="O7" s="54">
        <f>SUM(H7:N7)</f>
        <v>91</v>
      </c>
      <c r="P7" s="58">
        <v>81</v>
      </c>
      <c r="Q7" s="59" t="s">
        <v>136</v>
      </c>
      <c r="R7" s="60">
        <v>41.45</v>
      </c>
      <c r="S7" s="56"/>
      <c r="T7" s="61"/>
      <c r="U7" s="56"/>
      <c r="V7" s="62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63"/>
      <c r="AS7" s="63"/>
      <c r="AT7" s="63"/>
    </row>
    <row r="8" spans="1:47" s="69" customFormat="1" ht="29.25">
      <c r="A8" s="51" t="s">
        <v>119</v>
      </c>
      <c r="B8" s="51" t="s">
        <v>127</v>
      </c>
      <c r="C8" s="52" t="s">
        <v>133</v>
      </c>
      <c r="D8" s="52" t="s">
        <v>134</v>
      </c>
      <c r="E8" s="52" t="s">
        <v>76</v>
      </c>
      <c r="F8" s="53" t="s">
        <v>56</v>
      </c>
      <c r="G8" s="54">
        <v>2</v>
      </c>
      <c r="H8" s="56">
        <v>10</v>
      </c>
      <c r="I8" s="56">
        <v>15</v>
      </c>
      <c r="J8" s="57">
        <v>10</v>
      </c>
      <c r="K8" s="65">
        <v>30</v>
      </c>
      <c r="L8" s="56">
        <v>15</v>
      </c>
      <c r="M8" s="57">
        <v>10</v>
      </c>
      <c r="N8" s="56">
        <v>1</v>
      </c>
      <c r="O8" s="54">
        <f>SUM(H8:N8)</f>
        <v>91</v>
      </c>
      <c r="P8" s="66">
        <v>80</v>
      </c>
      <c r="Q8" s="59" t="s">
        <v>137</v>
      </c>
      <c r="R8" s="60">
        <v>37.17</v>
      </c>
      <c r="S8" s="67"/>
      <c r="T8" s="67"/>
      <c r="U8" s="67"/>
      <c r="V8" s="67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68"/>
      <c r="AT8" s="68"/>
      <c r="AU8" s="64"/>
    </row>
    <row r="9" spans="1:47" s="69" customFormat="1" ht="29.25">
      <c r="A9" s="51" t="s">
        <v>104</v>
      </c>
      <c r="B9" s="51" t="s">
        <v>96</v>
      </c>
      <c r="C9" s="52" t="s">
        <v>53</v>
      </c>
      <c r="D9" s="52" t="s">
        <v>61</v>
      </c>
      <c r="E9" s="52" t="s">
        <v>9</v>
      </c>
      <c r="F9" s="53" t="s">
        <v>56</v>
      </c>
      <c r="G9" s="54">
        <v>3</v>
      </c>
      <c r="H9" s="55">
        <v>30</v>
      </c>
      <c r="I9" s="57">
        <v>10</v>
      </c>
      <c r="J9" s="56">
        <v>12</v>
      </c>
      <c r="K9" s="57">
        <v>12</v>
      </c>
      <c r="L9" s="56">
        <v>10</v>
      </c>
      <c r="M9" s="56">
        <v>12</v>
      </c>
      <c r="N9" s="56">
        <v>12</v>
      </c>
      <c r="O9" s="54">
        <f>SUM(H9:N9)</f>
        <v>98</v>
      </c>
      <c r="P9" s="66">
        <v>78</v>
      </c>
      <c r="Q9" s="59" t="s">
        <v>138</v>
      </c>
      <c r="R9" s="59">
        <v>36.4</v>
      </c>
      <c r="S9" s="56"/>
      <c r="T9" s="70"/>
      <c r="U9" s="56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8"/>
      <c r="AU9" s="52"/>
    </row>
    <row r="10" spans="1:47" s="12" customFormat="1" ht="32.25" thickBot="1">
      <c r="A10" s="23"/>
      <c r="B10" s="23"/>
      <c r="C10" s="6"/>
      <c r="D10" s="6"/>
      <c r="E10" s="6"/>
      <c r="F10" s="37"/>
      <c r="G10" s="8"/>
      <c r="H10" s="8"/>
      <c r="I10" s="8"/>
      <c r="J10" s="27"/>
      <c r="K10" s="26"/>
      <c r="L10" s="27"/>
      <c r="M10" s="27"/>
      <c r="N10" s="27"/>
      <c r="O10" s="5"/>
      <c r="P10" s="35"/>
      <c r="Q10" s="16"/>
      <c r="R10" s="16"/>
      <c r="S10" s="27"/>
      <c r="T10" s="32"/>
      <c r="U10" s="27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6"/>
    </row>
    <row r="11" spans="1:47" s="12" customFormat="1" ht="28.5" thickBot="1">
      <c r="A11" s="43" t="s">
        <v>151</v>
      </c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5"/>
      <c r="R11" s="16"/>
      <c r="S11" s="27"/>
      <c r="T11" s="32"/>
      <c r="U11" s="27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6"/>
    </row>
    <row r="12" spans="1:47" s="12" customFormat="1" ht="31.5">
      <c r="A12" s="23"/>
      <c r="B12" s="23"/>
      <c r="C12" s="6"/>
      <c r="D12" s="6"/>
      <c r="E12" s="6"/>
      <c r="F12" s="37" t="s">
        <v>160</v>
      </c>
      <c r="G12" s="8"/>
      <c r="H12" s="8"/>
      <c r="I12" s="8"/>
      <c r="J12" s="27"/>
      <c r="K12" s="26"/>
      <c r="L12" s="27"/>
      <c r="M12" s="27"/>
      <c r="N12" s="27"/>
      <c r="O12" s="5"/>
      <c r="P12" s="35"/>
      <c r="Q12" s="16"/>
      <c r="R12" s="16"/>
      <c r="S12" s="27"/>
      <c r="T12" s="32"/>
      <c r="U12" s="27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6"/>
    </row>
    <row r="13" spans="1:47" s="12" customFormat="1" ht="32.25" thickBot="1">
      <c r="A13" s="23"/>
      <c r="B13" s="23"/>
      <c r="C13" s="6"/>
      <c r="D13" s="6"/>
      <c r="E13" s="6"/>
      <c r="F13" s="37"/>
      <c r="G13" s="8"/>
      <c r="H13" s="8"/>
      <c r="I13" s="8"/>
      <c r="J13" s="27"/>
      <c r="K13" s="26"/>
      <c r="L13" s="27"/>
      <c r="M13" s="27"/>
      <c r="N13" s="27"/>
      <c r="O13" s="5"/>
      <c r="P13" s="35"/>
      <c r="Q13" s="16"/>
      <c r="R13" s="16"/>
      <c r="S13" s="27"/>
      <c r="T13" s="32"/>
      <c r="U13" s="27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6"/>
    </row>
    <row r="14" spans="1:47" s="12" customFormat="1" ht="54.75" customHeight="1" thickBot="1">
      <c r="A14" s="43" t="s">
        <v>155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5"/>
      <c r="R14" s="41"/>
      <c r="S14" s="41"/>
      <c r="T14" s="42"/>
      <c r="U14" s="27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6"/>
    </row>
    <row r="15" spans="1:46" s="64" customFormat="1" ht="29.25">
      <c r="A15" s="51" t="s">
        <v>25</v>
      </c>
      <c r="B15" s="51" t="s">
        <v>46</v>
      </c>
      <c r="C15" s="52" t="s">
        <v>39</v>
      </c>
      <c r="D15" s="52" t="s">
        <v>94</v>
      </c>
      <c r="E15" s="52" t="s">
        <v>47</v>
      </c>
      <c r="F15" s="53" t="s">
        <v>132</v>
      </c>
      <c r="G15" s="54">
        <v>5</v>
      </c>
      <c r="H15" s="55">
        <v>0</v>
      </c>
      <c r="I15" s="56">
        <v>0</v>
      </c>
      <c r="J15" s="56">
        <v>30</v>
      </c>
      <c r="K15" s="57">
        <v>0</v>
      </c>
      <c r="L15" s="56">
        <v>15</v>
      </c>
      <c r="M15" s="56">
        <v>0</v>
      </c>
      <c r="N15" s="56">
        <v>15</v>
      </c>
      <c r="O15" s="54">
        <f>SUM(I15:N15)</f>
        <v>60</v>
      </c>
      <c r="P15" s="58">
        <v>60</v>
      </c>
      <c r="Q15" s="59" t="s">
        <v>139</v>
      </c>
      <c r="R15" s="60"/>
      <c r="S15" s="56"/>
      <c r="T15" s="61"/>
      <c r="U15" s="56"/>
      <c r="V15" s="62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</row>
    <row r="16" spans="1:48" s="9" customFormat="1" ht="32.25" thickBot="1">
      <c r="A16" s="6"/>
      <c r="B16" s="6"/>
      <c r="C16" s="6"/>
      <c r="D16" s="6"/>
      <c r="E16" s="6"/>
      <c r="F16" s="37"/>
      <c r="G16" s="8"/>
      <c r="H16" s="27"/>
      <c r="I16" s="26"/>
      <c r="J16" s="27"/>
      <c r="K16" s="26"/>
      <c r="L16" s="26"/>
      <c r="M16" s="27"/>
      <c r="N16" s="27"/>
      <c r="O16" s="5"/>
      <c r="P16" s="35"/>
      <c r="Q16" s="16"/>
      <c r="R16" s="16"/>
      <c r="S16" s="27"/>
      <c r="T16" s="32"/>
      <c r="U16" s="27"/>
      <c r="V16" s="12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V16" s="1"/>
    </row>
    <row r="17" spans="1:20" ht="52.5" customHeight="1" thickBot="1">
      <c r="A17" s="43" t="s">
        <v>152</v>
      </c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5"/>
      <c r="R17" s="41"/>
      <c r="S17" s="41"/>
      <c r="T17" s="42"/>
    </row>
    <row r="18" spans="1:46" s="64" customFormat="1" ht="29.25">
      <c r="A18" s="51" t="s">
        <v>34</v>
      </c>
      <c r="B18" s="51" t="s">
        <v>35</v>
      </c>
      <c r="C18" s="52" t="s">
        <v>148</v>
      </c>
      <c r="D18" s="52" t="s">
        <v>149</v>
      </c>
      <c r="E18" s="52" t="s">
        <v>10</v>
      </c>
      <c r="F18" s="53" t="s">
        <v>21</v>
      </c>
      <c r="G18" s="54">
        <v>1</v>
      </c>
      <c r="H18" s="55">
        <v>10</v>
      </c>
      <c r="I18" s="56">
        <v>1</v>
      </c>
      <c r="J18" s="56">
        <v>24</v>
      </c>
      <c r="K18" s="57">
        <v>12</v>
      </c>
      <c r="L18" s="56">
        <v>10</v>
      </c>
      <c r="M18" s="56">
        <v>1</v>
      </c>
      <c r="N18" s="56">
        <v>1</v>
      </c>
      <c r="O18" s="54">
        <f>SUM(H18:N18)</f>
        <v>59</v>
      </c>
      <c r="P18" s="58">
        <v>57</v>
      </c>
      <c r="Q18" s="59" t="s">
        <v>139</v>
      </c>
      <c r="R18" s="60">
        <v>42.26</v>
      </c>
      <c r="S18" s="56"/>
      <c r="T18" s="61"/>
      <c r="U18" s="56"/>
      <c r="V18" s="62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</row>
    <row r="19" spans="1:47" s="69" customFormat="1" ht="29.25">
      <c r="A19" s="51" t="s">
        <v>40</v>
      </c>
      <c r="B19" s="51" t="s">
        <v>38</v>
      </c>
      <c r="C19" s="52" t="s">
        <v>135</v>
      </c>
      <c r="D19" s="52" t="s">
        <v>42</v>
      </c>
      <c r="E19" s="52" t="s">
        <v>2</v>
      </c>
      <c r="F19" s="53" t="s">
        <v>5</v>
      </c>
      <c r="G19" s="54">
        <v>1</v>
      </c>
      <c r="H19" s="56">
        <v>15</v>
      </c>
      <c r="I19" s="56">
        <v>15</v>
      </c>
      <c r="J19" s="57">
        <v>0</v>
      </c>
      <c r="K19" s="65">
        <v>2</v>
      </c>
      <c r="L19" s="56">
        <v>0</v>
      </c>
      <c r="M19" s="57">
        <v>1</v>
      </c>
      <c r="N19" s="56">
        <v>1</v>
      </c>
      <c r="O19" s="54">
        <f>SUM(H19:N19)</f>
        <v>34</v>
      </c>
      <c r="P19" s="66">
        <v>34</v>
      </c>
      <c r="Q19" s="59" t="s">
        <v>140</v>
      </c>
      <c r="R19" s="60">
        <v>35.02</v>
      </c>
      <c r="S19" s="67"/>
      <c r="T19" s="67"/>
      <c r="U19" s="67"/>
      <c r="V19" s="67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8"/>
      <c r="AT19" s="68"/>
      <c r="AU19" s="64"/>
    </row>
    <row r="20" spans="1:48" s="12" customFormat="1" ht="32.25" thickBot="1">
      <c r="A20" s="23"/>
      <c r="B20" s="23"/>
      <c r="C20" s="6"/>
      <c r="D20" s="6"/>
      <c r="E20" s="6"/>
      <c r="F20" s="37"/>
      <c r="G20" s="8"/>
      <c r="H20" s="26"/>
      <c r="I20" s="27"/>
      <c r="J20" s="27"/>
      <c r="K20" s="26"/>
      <c r="L20" s="27"/>
      <c r="M20" s="27"/>
      <c r="N20" s="27"/>
      <c r="O20" s="5"/>
      <c r="P20" s="35"/>
      <c r="Q20" s="16"/>
      <c r="R20" s="28"/>
      <c r="S20" s="27"/>
      <c r="T20" s="31"/>
      <c r="U20" s="27"/>
      <c r="V20" s="11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V20" s="9"/>
    </row>
    <row r="21" spans="1:20" ht="54" customHeight="1" thickBot="1">
      <c r="A21" s="43" t="s">
        <v>153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5"/>
      <c r="R21" s="41"/>
      <c r="S21" s="41"/>
      <c r="T21" s="42"/>
    </row>
    <row r="22" spans="1:46" s="64" customFormat="1" ht="29.25">
      <c r="A22" s="51" t="s">
        <v>50</v>
      </c>
      <c r="B22" s="51" t="s">
        <v>45</v>
      </c>
      <c r="C22" s="52" t="s">
        <v>129</v>
      </c>
      <c r="D22" s="52" t="s">
        <v>45</v>
      </c>
      <c r="E22" s="52" t="s">
        <v>9</v>
      </c>
      <c r="F22" s="53" t="s">
        <v>56</v>
      </c>
      <c r="G22" s="54">
        <v>2</v>
      </c>
      <c r="H22" s="55">
        <v>0</v>
      </c>
      <c r="I22" s="56">
        <v>0</v>
      </c>
      <c r="J22" s="56">
        <v>15</v>
      </c>
      <c r="K22" s="57">
        <v>0</v>
      </c>
      <c r="L22" s="56">
        <v>24</v>
      </c>
      <c r="M22" s="56">
        <v>15</v>
      </c>
      <c r="N22" s="56">
        <v>15</v>
      </c>
      <c r="O22" s="54">
        <f>SUM(I22:N22)</f>
        <v>69</v>
      </c>
      <c r="P22" s="58">
        <v>69</v>
      </c>
      <c r="Q22" s="59" t="s">
        <v>139</v>
      </c>
      <c r="R22" s="60"/>
      <c r="S22" s="56"/>
      <c r="T22" s="61"/>
      <c r="U22" s="56"/>
      <c r="V22" s="62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</row>
    <row r="23" spans="1:47" s="69" customFormat="1" ht="29.25">
      <c r="A23" s="51" t="s">
        <v>8</v>
      </c>
      <c r="B23" s="51" t="s">
        <v>19</v>
      </c>
      <c r="C23" s="52" t="s">
        <v>28</v>
      </c>
      <c r="D23" s="52" t="s">
        <v>106</v>
      </c>
      <c r="E23" s="52" t="s">
        <v>76</v>
      </c>
      <c r="F23" s="53" t="s">
        <v>20</v>
      </c>
      <c r="G23" s="54">
        <v>2</v>
      </c>
      <c r="H23" s="56">
        <v>12</v>
      </c>
      <c r="I23" s="56">
        <v>12</v>
      </c>
      <c r="J23" s="57">
        <v>8</v>
      </c>
      <c r="K23" s="65">
        <v>20</v>
      </c>
      <c r="L23" s="56">
        <v>1</v>
      </c>
      <c r="M23" s="57">
        <v>9</v>
      </c>
      <c r="N23" s="56">
        <v>10</v>
      </c>
      <c r="O23" s="54">
        <f>SUM(H23:N23)</f>
        <v>72</v>
      </c>
      <c r="P23" s="66">
        <v>62</v>
      </c>
      <c r="Q23" s="59" t="s">
        <v>140</v>
      </c>
      <c r="R23" s="60">
        <v>36.57</v>
      </c>
      <c r="S23" s="67"/>
      <c r="T23" s="67"/>
      <c r="U23" s="67"/>
      <c r="V23" s="67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8"/>
      <c r="AT23" s="68"/>
      <c r="AU23" s="64"/>
    </row>
    <row r="24" spans="1:47" s="69" customFormat="1" ht="29.25">
      <c r="A24" s="51" t="s">
        <v>103</v>
      </c>
      <c r="B24" s="51" t="s">
        <v>111</v>
      </c>
      <c r="C24" s="52" t="s">
        <v>112</v>
      </c>
      <c r="D24" s="52" t="s">
        <v>60</v>
      </c>
      <c r="E24" s="52" t="s">
        <v>3</v>
      </c>
      <c r="F24" s="53" t="s">
        <v>95</v>
      </c>
      <c r="G24" s="54">
        <v>2</v>
      </c>
      <c r="H24" s="55">
        <v>0</v>
      </c>
      <c r="I24" s="57">
        <v>0</v>
      </c>
      <c r="J24" s="56">
        <v>9</v>
      </c>
      <c r="K24" s="57">
        <v>0</v>
      </c>
      <c r="L24" s="56">
        <v>9</v>
      </c>
      <c r="M24" s="56">
        <v>2</v>
      </c>
      <c r="N24" s="56">
        <v>0</v>
      </c>
      <c r="O24" s="54">
        <f>SUM(I24:N24)</f>
        <v>20</v>
      </c>
      <c r="P24" s="66">
        <v>20</v>
      </c>
      <c r="Q24" s="59" t="s">
        <v>141</v>
      </c>
      <c r="R24" s="59"/>
      <c r="S24" s="56"/>
      <c r="T24" s="70"/>
      <c r="U24" s="56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8"/>
      <c r="AT24" s="68"/>
      <c r="AU24" s="52"/>
    </row>
    <row r="25" spans="1:48" s="12" customFormat="1" ht="32.25" thickBot="1">
      <c r="A25" s="6"/>
      <c r="B25" s="6"/>
      <c r="C25" s="6"/>
      <c r="D25" s="6"/>
      <c r="E25" s="6"/>
      <c r="F25" s="37"/>
      <c r="G25" s="8"/>
      <c r="H25" s="26"/>
      <c r="I25" s="26"/>
      <c r="J25" s="27"/>
      <c r="K25" s="26"/>
      <c r="L25" s="26"/>
      <c r="M25" s="27"/>
      <c r="N25" s="27"/>
      <c r="O25" s="5"/>
      <c r="P25" s="35"/>
      <c r="Q25" s="16"/>
      <c r="R25" s="16"/>
      <c r="S25" s="27"/>
      <c r="T25" s="32"/>
      <c r="U25" s="27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9"/>
      <c r="AV25" s="1"/>
    </row>
    <row r="26" spans="1:48" s="12" customFormat="1" ht="55.5" customHeight="1" thickBot="1">
      <c r="A26" s="43" t="s">
        <v>154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5"/>
      <c r="R26" s="41"/>
      <c r="S26" s="41"/>
      <c r="T26" s="42"/>
      <c r="U26" s="27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9"/>
      <c r="AV26" s="1"/>
    </row>
    <row r="27" spans="1:46" s="64" customFormat="1" ht="29.25">
      <c r="A27" s="51" t="s">
        <v>58</v>
      </c>
      <c r="B27" s="51" t="s">
        <v>88</v>
      </c>
      <c r="C27" s="52" t="s">
        <v>11</v>
      </c>
      <c r="D27" s="52" t="s">
        <v>89</v>
      </c>
      <c r="E27" s="52" t="s">
        <v>9</v>
      </c>
      <c r="F27" s="53" t="s">
        <v>23</v>
      </c>
      <c r="G27" s="54">
        <v>3</v>
      </c>
      <c r="H27" s="55">
        <v>10</v>
      </c>
      <c r="I27" s="56">
        <v>15</v>
      </c>
      <c r="J27" s="56">
        <v>10</v>
      </c>
      <c r="K27" s="57">
        <v>0</v>
      </c>
      <c r="L27" s="56">
        <v>16</v>
      </c>
      <c r="M27" s="56">
        <v>10</v>
      </c>
      <c r="N27" s="56">
        <v>10</v>
      </c>
      <c r="O27" s="54">
        <f>SUM(H27:N27)</f>
        <v>71</v>
      </c>
      <c r="P27" s="58">
        <v>61</v>
      </c>
      <c r="Q27" s="59" t="s">
        <v>139</v>
      </c>
      <c r="R27" s="60">
        <v>41.34</v>
      </c>
      <c r="S27" s="56"/>
      <c r="T27" s="61"/>
      <c r="U27" s="56"/>
      <c r="V27" s="62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</row>
    <row r="28" spans="1:47" s="69" customFormat="1" ht="29.25">
      <c r="A28" s="51" t="s">
        <v>74</v>
      </c>
      <c r="B28" s="51" t="s">
        <v>73</v>
      </c>
      <c r="C28" s="52" t="s">
        <v>33</v>
      </c>
      <c r="D28" s="52" t="s">
        <v>128</v>
      </c>
      <c r="E28" s="52" t="s">
        <v>47</v>
      </c>
      <c r="F28" s="53" t="s">
        <v>23</v>
      </c>
      <c r="G28" s="54">
        <v>3</v>
      </c>
      <c r="H28" s="56">
        <v>0</v>
      </c>
      <c r="I28" s="56">
        <v>0</v>
      </c>
      <c r="J28" s="57">
        <v>12</v>
      </c>
      <c r="K28" s="65">
        <v>0</v>
      </c>
      <c r="L28" s="56">
        <v>10</v>
      </c>
      <c r="M28" s="57">
        <v>12</v>
      </c>
      <c r="N28" s="56">
        <v>24</v>
      </c>
      <c r="O28" s="54">
        <f>SUM(I28:N28)</f>
        <v>58</v>
      </c>
      <c r="P28" s="66">
        <v>58</v>
      </c>
      <c r="Q28" s="59" t="s">
        <v>140</v>
      </c>
      <c r="R28" s="60"/>
      <c r="S28" s="67"/>
      <c r="T28" s="67"/>
      <c r="U28" s="67"/>
      <c r="V28" s="67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8"/>
      <c r="AT28" s="68"/>
      <c r="AU28" s="64"/>
    </row>
    <row r="29" spans="1:47" s="69" customFormat="1" ht="29.25">
      <c r="A29" s="51" t="s">
        <v>58</v>
      </c>
      <c r="B29" s="51" t="s">
        <v>59</v>
      </c>
      <c r="C29" s="52" t="s">
        <v>130</v>
      </c>
      <c r="D29" s="52" t="s">
        <v>131</v>
      </c>
      <c r="E29" s="52" t="s">
        <v>47</v>
      </c>
      <c r="F29" s="53" t="s">
        <v>23</v>
      </c>
      <c r="G29" s="54">
        <v>3</v>
      </c>
      <c r="H29" s="55">
        <v>0</v>
      </c>
      <c r="I29" s="57">
        <v>0</v>
      </c>
      <c r="J29" s="56">
        <v>30</v>
      </c>
      <c r="K29" s="57">
        <v>0</v>
      </c>
      <c r="L29" s="56">
        <v>15</v>
      </c>
      <c r="M29" s="56">
        <v>0</v>
      </c>
      <c r="N29" s="56">
        <v>1</v>
      </c>
      <c r="O29" s="54">
        <f>SUM(I29:N29)</f>
        <v>46</v>
      </c>
      <c r="P29" s="66">
        <v>46</v>
      </c>
      <c r="Q29" s="59" t="s">
        <v>141</v>
      </c>
      <c r="R29" s="59"/>
      <c r="S29" s="56"/>
      <c r="T29" s="70"/>
      <c r="U29" s="56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8"/>
      <c r="AT29" s="68"/>
      <c r="AU29" s="52"/>
    </row>
    <row r="30" spans="1:46" s="64" customFormat="1" ht="29.25">
      <c r="A30" s="51" t="s">
        <v>24</v>
      </c>
      <c r="B30" s="51" t="s">
        <v>36</v>
      </c>
      <c r="C30" s="52" t="s">
        <v>57</v>
      </c>
      <c r="D30" s="52" t="s">
        <v>105</v>
      </c>
      <c r="E30" s="52" t="s">
        <v>3</v>
      </c>
      <c r="F30" s="53" t="s">
        <v>37</v>
      </c>
      <c r="G30" s="54">
        <v>3</v>
      </c>
      <c r="H30" s="55">
        <v>1</v>
      </c>
      <c r="I30" s="56">
        <v>0</v>
      </c>
      <c r="J30" s="56">
        <v>1</v>
      </c>
      <c r="K30" s="57">
        <v>1</v>
      </c>
      <c r="L30" s="56">
        <v>12</v>
      </c>
      <c r="M30" s="56">
        <v>30</v>
      </c>
      <c r="N30" s="56">
        <v>1</v>
      </c>
      <c r="O30" s="54">
        <f>SUM(H30:N30)</f>
        <v>46</v>
      </c>
      <c r="P30" s="58">
        <v>45</v>
      </c>
      <c r="Q30" s="59" t="s">
        <v>142</v>
      </c>
      <c r="R30" s="60" t="s">
        <v>109</v>
      </c>
      <c r="S30" s="56"/>
      <c r="T30" s="61"/>
      <c r="U30" s="56"/>
      <c r="V30" s="62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</row>
    <row r="31" spans="1:47" s="69" customFormat="1" ht="29.25">
      <c r="A31" s="51" t="s">
        <v>33</v>
      </c>
      <c r="B31" s="51" t="s">
        <v>41</v>
      </c>
      <c r="C31" s="52" t="s">
        <v>62</v>
      </c>
      <c r="D31" s="52" t="s">
        <v>63</v>
      </c>
      <c r="E31" s="52" t="s">
        <v>2</v>
      </c>
      <c r="F31" s="53" t="s">
        <v>56</v>
      </c>
      <c r="G31" s="54">
        <v>3</v>
      </c>
      <c r="H31" s="56">
        <v>30</v>
      </c>
      <c r="I31" s="56">
        <v>1</v>
      </c>
      <c r="J31" s="57">
        <v>0</v>
      </c>
      <c r="K31" s="65">
        <v>12</v>
      </c>
      <c r="L31" s="56">
        <v>0</v>
      </c>
      <c r="M31" s="57">
        <v>0</v>
      </c>
      <c r="N31" s="56">
        <v>0</v>
      </c>
      <c r="O31" s="54">
        <f>SUM(H31:N31)</f>
        <v>43</v>
      </c>
      <c r="P31" s="66">
        <v>43</v>
      </c>
      <c r="Q31" s="59" t="s">
        <v>143</v>
      </c>
      <c r="R31" s="60">
        <v>33.21</v>
      </c>
      <c r="S31" s="67"/>
      <c r="T31" s="67"/>
      <c r="U31" s="67"/>
      <c r="V31" s="67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R31" s="68"/>
      <c r="AS31" s="68"/>
      <c r="AT31" s="68"/>
      <c r="AU31" s="64"/>
    </row>
    <row r="32" spans="1:48" s="12" customFormat="1" ht="32.25" thickBot="1">
      <c r="A32" s="23"/>
      <c r="B32" s="23"/>
      <c r="C32" s="6"/>
      <c r="D32" s="6"/>
      <c r="E32" s="6"/>
      <c r="F32" s="37"/>
      <c r="G32" s="8"/>
      <c r="H32" s="37"/>
      <c r="I32" s="26"/>
      <c r="J32" s="27"/>
      <c r="K32" s="27"/>
      <c r="L32" s="27"/>
      <c r="M32" s="27"/>
      <c r="N32" s="27"/>
      <c r="O32" s="5"/>
      <c r="P32" s="35"/>
      <c r="Q32" s="16"/>
      <c r="R32" s="16"/>
      <c r="S32" s="27"/>
      <c r="T32" s="32"/>
      <c r="U32" s="27"/>
      <c r="V32" s="9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9"/>
      <c r="AV32" s="9"/>
    </row>
    <row r="33" spans="1:48" s="12" customFormat="1" ht="52.5" customHeight="1" thickBot="1">
      <c r="A33" s="43" t="s">
        <v>156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5"/>
      <c r="R33" s="41"/>
      <c r="S33" s="41"/>
      <c r="T33" s="42"/>
      <c r="U33" s="27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9"/>
      <c r="AV33" s="1"/>
    </row>
    <row r="34" spans="1:46" s="64" customFormat="1" ht="29.25">
      <c r="A34" s="51" t="s">
        <v>55</v>
      </c>
      <c r="B34" s="51" t="s">
        <v>31</v>
      </c>
      <c r="C34" s="52" t="s">
        <v>32</v>
      </c>
      <c r="D34" s="52" t="s">
        <v>31</v>
      </c>
      <c r="E34" s="52" t="s">
        <v>10</v>
      </c>
      <c r="F34" s="53" t="s">
        <v>56</v>
      </c>
      <c r="G34" s="54">
        <v>4</v>
      </c>
      <c r="H34" s="55">
        <v>0</v>
      </c>
      <c r="I34" s="56">
        <v>0</v>
      </c>
      <c r="J34" s="56">
        <v>24</v>
      </c>
      <c r="K34" s="57">
        <v>0</v>
      </c>
      <c r="L34" s="56">
        <v>12</v>
      </c>
      <c r="M34" s="56">
        <v>10</v>
      </c>
      <c r="N34" s="56">
        <v>0</v>
      </c>
      <c r="O34" s="54">
        <f>SUM(I34:N34)</f>
        <v>46</v>
      </c>
      <c r="P34" s="58">
        <v>46</v>
      </c>
      <c r="Q34" s="59" t="s">
        <v>139</v>
      </c>
      <c r="R34" s="60"/>
      <c r="S34" s="56"/>
      <c r="T34" s="61"/>
      <c r="U34" s="56"/>
      <c r="V34" s="62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</row>
    <row r="35" spans="1:47" s="69" customFormat="1" ht="29.25">
      <c r="A35" s="51" t="s">
        <v>43</v>
      </c>
      <c r="B35" s="51" t="s">
        <v>93</v>
      </c>
      <c r="C35" s="52" t="s">
        <v>116</v>
      </c>
      <c r="D35" s="52" t="s">
        <v>117</v>
      </c>
      <c r="E35" s="52" t="s">
        <v>2</v>
      </c>
      <c r="F35" s="53" t="s">
        <v>30</v>
      </c>
      <c r="G35" s="54">
        <v>4</v>
      </c>
      <c r="H35" s="56">
        <v>30</v>
      </c>
      <c r="I35" s="56">
        <v>1</v>
      </c>
      <c r="J35" s="57"/>
      <c r="K35" s="65">
        <v>1</v>
      </c>
      <c r="L35" s="56">
        <v>0</v>
      </c>
      <c r="M35" s="57">
        <v>12</v>
      </c>
      <c r="N35" s="56">
        <v>0</v>
      </c>
      <c r="O35" s="54">
        <f>SUM(H35:N35)</f>
        <v>44</v>
      </c>
      <c r="P35" s="66">
        <v>44</v>
      </c>
      <c r="Q35" s="59" t="s">
        <v>140</v>
      </c>
      <c r="R35" s="60">
        <v>35.17</v>
      </c>
      <c r="S35" s="67"/>
      <c r="T35" s="67"/>
      <c r="U35" s="67"/>
      <c r="V35" s="67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8"/>
      <c r="AT35" s="68"/>
      <c r="AU35" s="64"/>
    </row>
    <row r="36" spans="1:47" s="69" customFormat="1" ht="29.25">
      <c r="A36" s="51" t="s">
        <v>7</v>
      </c>
      <c r="B36" s="51" t="s">
        <v>6</v>
      </c>
      <c r="C36" s="52" t="s">
        <v>70</v>
      </c>
      <c r="D36" s="52" t="s">
        <v>71</v>
      </c>
      <c r="E36" s="52" t="s">
        <v>2</v>
      </c>
      <c r="F36" s="53" t="s">
        <v>5</v>
      </c>
      <c r="G36" s="54">
        <v>4</v>
      </c>
      <c r="H36" s="55">
        <v>1</v>
      </c>
      <c r="I36" s="57">
        <v>15</v>
      </c>
      <c r="J36" s="56"/>
      <c r="K36" s="57">
        <v>24</v>
      </c>
      <c r="L36" s="56">
        <v>0</v>
      </c>
      <c r="M36" s="56">
        <v>0</v>
      </c>
      <c r="N36" s="56">
        <v>0</v>
      </c>
      <c r="O36" s="54">
        <f>SUM(H36:N36)</f>
        <v>40</v>
      </c>
      <c r="P36" s="66">
        <v>40</v>
      </c>
      <c r="Q36" s="59" t="s">
        <v>141</v>
      </c>
      <c r="R36" s="59" t="s">
        <v>109</v>
      </c>
      <c r="S36" s="56"/>
      <c r="T36" s="70"/>
      <c r="U36" s="56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68"/>
      <c r="AN36" s="68"/>
      <c r="AO36" s="68"/>
      <c r="AP36" s="68"/>
      <c r="AQ36" s="68"/>
      <c r="AR36" s="68"/>
      <c r="AS36" s="68"/>
      <c r="AT36" s="68"/>
      <c r="AU36" s="52"/>
    </row>
    <row r="37" spans="1:46" s="64" customFormat="1" ht="29.25">
      <c r="A37" s="51" t="s">
        <v>16</v>
      </c>
      <c r="B37" s="51" t="s">
        <v>98</v>
      </c>
      <c r="C37" s="52" t="s">
        <v>25</v>
      </c>
      <c r="D37" s="52" t="s">
        <v>98</v>
      </c>
      <c r="E37" s="52" t="s">
        <v>9</v>
      </c>
      <c r="F37" s="53" t="s">
        <v>72</v>
      </c>
      <c r="G37" s="54">
        <v>4</v>
      </c>
      <c r="H37" s="55">
        <v>1</v>
      </c>
      <c r="I37" s="56">
        <v>1</v>
      </c>
      <c r="J37" s="56">
        <v>1</v>
      </c>
      <c r="K37" s="57">
        <v>15</v>
      </c>
      <c r="L37" s="56">
        <v>2</v>
      </c>
      <c r="M37" s="56">
        <v>0</v>
      </c>
      <c r="N37" s="56">
        <v>0</v>
      </c>
      <c r="O37" s="54">
        <f>SUM(H37:N37)</f>
        <v>20</v>
      </c>
      <c r="P37" s="58">
        <v>20</v>
      </c>
      <c r="Q37" s="59" t="s">
        <v>142</v>
      </c>
      <c r="R37" s="60" t="s">
        <v>109</v>
      </c>
      <c r="S37" s="56"/>
      <c r="T37" s="61"/>
      <c r="U37" s="56"/>
      <c r="V37" s="62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</row>
    <row r="38" spans="1:47" s="12" customFormat="1" ht="32.25" thickBot="1">
      <c r="A38" s="6"/>
      <c r="B38" s="6"/>
      <c r="C38" s="6"/>
      <c r="D38" s="6"/>
      <c r="E38" s="23"/>
      <c r="F38" s="37"/>
      <c r="G38" s="8"/>
      <c r="H38" s="27"/>
      <c r="I38" s="27"/>
      <c r="J38" s="27"/>
      <c r="K38" s="26"/>
      <c r="L38" s="27"/>
      <c r="M38" s="27"/>
      <c r="N38" s="29"/>
      <c r="O38" s="5"/>
      <c r="P38" s="35"/>
      <c r="Q38" s="16"/>
      <c r="R38" s="28"/>
      <c r="S38" s="27"/>
      <c r="T38" s="33"/>
      <c r="U38" s="27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1"/>
    </row>
    <row r="39" spans="1:47" s="12" customFormat="1" ht="48" customHeight="1" thickBot="1">
      <c r="A39" s="43" t="s">
        <v>157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5"/>
      <c r="R39" s="41"/>
      <c r="S39" s="41"/>
      <c r="T39" s="42"/>
      <c r="U39" s="27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1"/>
    </row>
    <row r="40" spans="1:46" s="64" customFormat="1" ht="29.25">
      <c r="A40" s="51" t="s">
        <v>25</v>
      </c>
      <c r="B40" s="51" t="s">
        <v>46</v>
      </c>
      <c r="C40" s="52" t="s">
        <v>39</v>
      </c>
      <c r="D40" s="52" t="s">
        <v>94</v>
      </c>
      <c r="E40" s="52" t="s">
        <v>47</v>
      </c>
      <c r="F40" s="53" t="s">
        <v>132</v>
      </c>
      <c r="G40" s="54">
        <v>5</v>
      </c>
      <c r="H40" s="55">
        <v>0</v>
      </c>
      <c r="I40" s="56">
        <v>0</v>
      </c>
      <c r="J40" s="56">
        <v>30</v>
      </c>
      <c r="K40" s="57">
        <v>0</v>
      </c>
      <c r="L40" s="56">
        <v>15</v>
      </c>
      <c r="M40" s="56">
        <v>0</v>
      </c>
      <c r="N40" s="56">
        <v>15</v>
      </c>
      <c r="O40" s="54">
        <f>SUM(I40:N40)</f>
        <v>60</v>
      </c>
      <c r="P40" s="58">
        <v>60</v>
      </c>
      <c r="Q40" s="59" t="s">
        <v>139</v>
      </c>
      <c r="R40" s="60"/>
      <c r="S40" s="56"/>
      <c r="T40" s="61"/>
      <c r="U40" s="56"/>
      <c r="V40" s="62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</row>
    <row r="41" spans="1:47" s="69" customFormat="1" ht="29.25">
      <c r="A41" s="51" t="s">
        <v>87</v>
      </c>
      <c r="B41" s="51" t="s">
        <v>123</v>
      </c>
      <c r="C41" s="52" t="s">
        <v>124</v>
      </c>
      <c r="D41" s="52" t="s">
        <v>125</v>
      </c>
      <c r="E41" s="52" t="s">
        <v>97</v>
      </c>
      <c r="F41" s="53" t="s">
        <v>69</v>
      </c>
      <c r="G41" s="54">
        <v>5</v>
      </c>
      <c r="H41" s="56">
        <v>30</v>
      </c>
      <c r="I41" s="56">
        <v>15</v>
      </c>
      <c r="J41" s="57">
        <v>0</v>
      </c>
      <c r="K41" s="65">
        <v>12</v>
      </c>
      <c r="L41" s="56">
        <v>0</v>
      </c>
      <c r="M41" s="57">
        <v>0</v>
      </c>
      <c r="N41" s="56">
        <v>0</v>
      </c>
      <c r="O41" s="54">
        <f>SUM(H41:N41)</f>
        <v>57</v>
      </c>
      <c r="P41" s="66">
        <v>57</v>
      </c>
      <c r="Q41" s="59" t="s">
        <v>140</v>
      </c>
      <c r="R41" s="60">
        <v>32.06</v>
      </c>
      <c r="S41" s="67"/>
      <c r="T41" s="67"/>
      <c r="U41" s="67"/>
      <c r="V41" s="67"/>
      <c r="W41" s="68"/>
      <c r="X41" s="68"/>
      <c r="Y41" s="68"/>
      <c r="Z41" s="68"/>
      <c r="AA41" s="68"/>
      <c r="AB41" s="68"/>
      <c r="AC41" s="68"/>
      <c r="AD41" s="68"/>
      <c r="AE41" s="68"/>
      <c r="AF41" s="68"/>
      <c r="AG41" s="68"/>
      <c r="AH41" s="68"/>
      <c r="AI41" s="68"/>
      <c r="AJ41" s="68"/>
      <c r="AK41" s="68"/>
      <c r="AL41" s="68"/>
      <c r="AM41" s="68"/>
      <c r="AN41" s="68"/>
      <c r="AO41" s="68"/>
      <c r="AP41" s="68"/>
      <c r="AQ41" s="68"/>
      <c r="AR41" s="68"/>
      <c r="AS41" s="68"/>
      <c r="AT41" s="68"/>
      <c r="AU41" s="64"/>
    </row>
    <row r="42" spans="1:47" s="69" customFormat="1" ht="29.25">
      <c r="A42" s="51" t="s">
        <v>48</v>
      </c>
      <c r="B42" s="51" t="s">
        <v>49</v>
      </c>
      <c r="C42" s="52" t="s">
        <v>17</v>
      </c>
      <c r="D42" s="52" t="s">
        <v>27</v>
      </c>
      <c r="E42" s="52" t="s">
        <v>47</v>
      </c>
      <c r="F42" s="53" t="s">
        <v>30</v>
      </c>
      <c r="G42" s="54">
        <v>5</v>
      </c>
      <c r="H42" s="55">
        <v>0</v>
      </c>
      <c r="I42" s="57">
        <v>0</v>
      </c>
      <c r="J42" s="56">
        <v>8</v>
      </c>
      <c r="K42" s="57">
        <v>0</v>
      </c>
      <c r="L42" s="56">
        <v>8</v>
      </c>
      <c r="M42" s="56">
        <v>12</v>
      </c>
      <c r="N42" s="56">
        <v>24</v>
      </c>
      <c r="O42" s="54">
        <f>SUM(I42:N42)</f>
        <v>52</v>
      </c>
      <c r="P42" s="66">
        <v>52</v>
      </c>
      <c r="Q42" s="59" t="s">
        <v>141</v>
      </c>
      <c r="R42" s="59"/>
      <c r="S42" s="56"/>
      <c r="T42" s="70"/>
      <c r="U42" s="56"/>
      <c r="W42" s="68"/>
      <c r="X42" s="68"/>
      <c r="Y42" s="68"/>
      <c r="Z42" s="68"/>
      <c r="AA42" s="68"/>
      <c r="AB42" s="68"/>
      <c r="AC42" s="68"/>
      <c r="AD42" s="68"/>
      <c r="AE42" s="68"/>
      <c r="AF42" s="68"/>
      <c r="AG42" s="68"/>
      <c r="AH42" s="68"/>
      <c r="AI42" s="68"/>
      <c r="AJ42" s="68"/>
      <c r="AK42" s="68"/>
      <c r="AL42" s="68"/>
      <c r="AM42" s="68"/>
      <c r="AN42" s="68"/>
      <c r="AO42" s="68"/>
      <c r="AP42" s="68"/>
      <c r="AQ42" s="68"/>
      <c r="AR42" s="68"/>
      <c r="AS42" s="68"/>
      <c r="AT42" s="68"/>
      <c r="AU42" s="52"/>
    </row>
    <row r="43" spans="1:46" s="64" customFormat="1" ht="29.25">
      <c r="A43" s="51" t="s">
        <v>25</v>
      </c>
      <c r="B43" s="51" t="s">
        <v>0</v>
      </c>
      <c r="C43" s="52" t="s">
        <v>75</v>
      </c>
      <c r="D43" s="52" t="s">
        <v>52</v>
      </c>
      <c r="E43" s="52" t="s">
        <v>9</v>
      </c>
      <c r="F43" s="53" t="s">
        <v>15</v>
      </c>
      <c r="G43" s="54">
        <v>5</v>
      </c>
      <c r="H43" s="55">
        <v>12</v>
      </c>
      <c r="I43" s="56">
        <v>12</v>
      </c>
      <c r="J43" s="56">
        <v>0</v>
      </c>
      <c r="K43" s="57">
        <v>10</v>
      </c>
      <c r="L43" s="56">
        <v>12</v>
      </c>
      <c r="M43" s="56">
        <v>1</v>
      </c>
      <c r="N43" s="56">
        <v>0</v>
      </c>
      <c r="O43" s="54">
        <f>SUM(H43:N43)</f>
        <v>47</v>
      </c>
      <c r="P43" s="58">
        <v>47</v>
      </c>
      <c r="Q43" s="59" t="s">
        <v>142</v>
      </c>
      <c r="R43" s="60">
        <v>40.31</v>
      </c>
      <c r="S43" s="56"/>
      <c r="T43" s="61"/>
      <c r="U43" s="56"/>
      <c r="V43" s="62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</row>
    <row r="44" spans="1:47" s="69" customFormat="1" ht="29.25">
      <c r="A44" s="51" t="s">
        <v>90</v>
      </c>
      <c r="B44" s="51" t="s">
        <v>113</v>
      </c>
      <c r="C44" s="52" t="s">
        <v>91</v>
      </c>
      <c r="D44" s="52" t="s">
        <v>86</v>
      </c>
      <c r="E44" s="52" t="s">
        <v>47</v>
      </c>
      <c r="F44" s="53" t="s">
        <v>114</v>
      </c>
      <c r="G44" s="54">
        <v>5</v>
      </c>
      <c r="H44" s="56">
        <v>0</v>
      </c>
      <c r="I44" s="56">
        <v>0</v>
      </c>
      <c r="J44" s="57">
        <v>7</v>
      </c>
      <c r="K44" s="65">
        <v>0</v>
      </c>
      <c r="L44" s="56">
        <v>9</v>
      </c>
      <c r="M44" s="57">
        <v>10</v>
      </c>
      <c r="N44" s="56">
        <v>20</v>
      </c>
      <c r="O44" s="54">
        <f>SUM(I44:N44)</f>
        <v>46</v>
      </c>
      <c r="P44" s="66">
        <v>46</v>
      </c>
      <c r="Q44" s="59" t="s">
        <v>143</v>
      </c>
      <c r="R44" s="60"/>
      <c r="S44" s="67"/>
      <c r="T44" s="67"/>
      <c r="U44" s="67"/>
      <c r="V44" s="67"/>
      <c r="W44" s="68"/>
      <c r="X44" s="68"/>
      <c r="Y44" s="68"/>
      <c r="Z44" s="68"/>
      <c r="AA44" s="68"/>
      <c r="AB44" s="68"/>
      <c r="AC44" s="68"/>
      <c r="AD44" s="68"/>
      <c r="AE44" s="68"/>
      <c r="AF44" s="68"/>
      <c r="AG44" s="68"/>
      <c r="AH44" s="68"/>
      <c r="AI44" s="68"/>
      <c r="AJ44" s="68"/>
      <c r="AK44" s="68"/>
      <c r="AL44" s="68"/>
      <c r="AM44" s="68"/>
      <c r="AN44" s="68"/>
      <c r="AO44" s="68"/>
      <c r="AP44" s="68"/>
      <c r="AQ44" s="68"/>
      <c r="AR44" s="68"/>
      <c r="AS44" s="68"/>
      <c r="AT44" s="68"/>
      <c r="AU44" s="64"/>
    </row>
    <row r="45" spans="1:47" ht="32.25" thickBot="1">
      <c r="A45" s="6"/>
      <c r="B45" s="6"/>
      <c r="C45" s="6"/>
      <c r="D45" s="6"/>
      <c r="E45" s="6"/>
      <c r="F45" s="37"/>
      <c r="G45" s="8"/>
      <c r="H45" s="27"/>
      <c r="I45" s="26"/>
      <c r="J45" s="27"/>
      <c r="K45" s="26"/>
      <c r="L45" s="26"/>
      <c r="M45" s="27"/>
      <c r="N45" s="27"/>
      <c r="O45" s="5"/>
      <c r="P45" s="35"/>
      <c r="Q45" s="16"/>
      <c r="R45" s="16"/>
      <c r="T45" s="32"/>
      <c r="V45" s="12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9"/>
    </row>
    <row r="46" spans="1:47" ht="52.5" customHeight="1" thickBot="1">
      <c r="A46" s="43" t="s">
        <v>158</v>
      </c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5"/>
      <c r="R46" s="41"/>
      <c r="S46" s="41"/>
      <c r="T46" s="42"/>
      <c r="V46" s="12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9"/>
    </row>
    <row r="47" spans="1:46" s="64" customFormat="1" ht="29.25">
      <c r="A47" s="51" t="s">
        <v>4</v>
      </c>
      <c r="B47" s="51" t="s">
        <v>49</v>
      </c>
      <c r="C47" s="52" t="s">
        <v>120</v>
      </c>
      <c r="D47" s="52" t="s">
        <v>121</v>
      </c>
      <c r="E47" s="52" t="s">
        <v>2</v>
      </c>
      <c r="F47" s="53" t="s">
        <v>122</v>
      </c>
      <c r="G47" s="54">
        <v>6</v>
      </c>
      <c r="H47" s="55">
        <v>24</v>
      </c>
      <c r="I47" s="56">
        <v>8</v>
      </c>
      <c r="J47" s="56">
        <v>0</v>
      </c>
      <c r="K47" s="57">
        <v>10</v>
      </c>
      <c r="L47" s="56">
        <v>0</v>
      </c>
      <c r="M47" s="56">
        <v>0</v>
      </c>
      <c r="N47" s="56">
        <v>0</v>
      </c>
      <c r="O47" s="54">
        <f>SUM(H47:N47)</f>
        <v>42</v>
      </c>
      <c r="P47" s="58">
        <v>42</v>
      </c>
      <c r="Q47" s="59" t="s">
        <v>139</v>
      </c>
      <c r="R47" s="60">
        <v>32.51</v>
      </c>
      <c r="S47" s="56"/>
      <c r="T47" s="61"/>
      <c r="U47" s="56"/>
      <c r="V47" s="62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</row>
    <row r="48" spans="1:47" s="69" customFormat="1" ht="29.25">
      <c r="A48" s="51" t="s">
        <v>11</v>
      </c>
      <c r="B48" s="51" t="s">
        <v>12</v>
      </c>
      <c r="C48" s="52" t="s">
        <v>13</v>
      </c>
      <c r="D48" s="52" t="s">
        <v>14</v>
      </c>
      <c r="E48" s="52" t="s">
        <v>18</v>
      </c>
      <c r="F48" s="53" t="s">
        <v>64</v>
      </c>
      <c r="G48" s="54">
        <v>6</v>
      </c>
      <c r="H48" s="56">
        <v>30</v>
      </c>
      <c r="I48" s="56">
        <v>10</v>
      </c>
      <c r="J48" s="57">
        <v>0</v>
      </c>
      <c r="K48" s="65">
        <v>0</v>
      </c>
      <c r="L48" s="56">
        <v>0</v>
      </c>
      <c r="M48" s="57">
        <v>0</v>
      </c>
      <c r="N48" s="56">
        <v>0</v>
      </c>
      <c r="O48" s="54">
        <f>SUM(H48:N48)</f>
        <v>40</v>
      </c>
      <c r="P48" s="66">
        <v>40</v>
      </c>
      <c r="Q48" s="59" t="s">
        <v>140</v>
      </c>
      <c r="R48" s="60">
        <v>31.19</v>
      </c>
      <c r="S48" s="67"/>
      <c r="T48" s="67"/>
      <c r="U48" s="67"/>
      <c r="V48" s="67"/>
      <c r="W48" s="68"/>
      <c r="X48" s="68"/>
      <c r="Y48" s="68"/>
      <c r="Z48" s="68"/>
      <c r="AA48" s="68"/>
      <c r="AB48" s="68"/>
      <c r="AC48" s="68"/>
      <c r="AD48" s="68"/>
      <c r="AE48" s="68"/>
      <c r="AF48" s="68"/>
      <c r="AG48" s="68"/>
      <c r="AH48" s="68"/>
      <c r="AI48" s="68"/>
      <c r="AJ48" s="68"/>
      <c r="AK48" s="68"/>
      <c r="AL48" s="68"/>
      <c r="AM48" s="68"/>
      <c r="AN48" s="68"/>
      <c r="AO48" s="68"/>
      <c r="AP48" s="68"/>
      <c r="AQ48" s="68"/>
      <c r="AR48" s="68"/>
      <c r="AS48" s="68"/>
      <c r="AT48" s="68"/>
      <c r="AU48" s="64"/>
    </row>
    <row r="49" spans="1:47" s="69" customFormat="1" ht="29.25">
      <c r="A49" s="51" t="s">
        <v>54</v>
      </c>
      <c r="B49" s="51" t="s">
        <v>49</v>
      </c>
      <c r="C49" s="52" t="s">
        <v>25</v>
      </c>
      <c r="D49" s="52" t="s">
        <v>29</v>
      </c>
      <c r="E49" s="52" t="s">
        <v>2</v>
      </c>
      <c r="F49" s="53" t="s">
        <v>77</v>
      </c>
      <c r="G49" s="54">
        <v>6</v>
      </c>
      <c r="H49" s="55">
        <v>2</v>
      </c>
      <c r="I49" s="57">
        <v>15</v>
      </c>
      <c r="J49" s="56">
        <v>0</v>
      </c>
      <c r="K49" s="57">
        <v>15</v>
      </c>
      <c r="L49" s="56">
        <v>0</v>
      </c>
      <c r="M49" s="56">
        <v>0</v>
      </c>
      <c r="N49" s="56">
        <v>0</v>
      </c>
      <c r="O49" s="54">
        <f>SUM(H49:N49)</f>
        <v>32</v>
      </c>
      <c r="P49" s="66">
        <v>32</v>
      </c>
      <c r="Q49" s="59" t="s">
        <v>141</v>
      </c>
      <c r="R49" s="59" t="s">
        <v>109</v>
      </c>
      <c r="S49" s="56"/>
      <c r="T49" s="70"/>
      <c r="U49" s="56"/>
      <c r="W49" s="68"/>
      <c r="X49" s="68"/>
      <c r="Y49" s="68"/>
      <c r="Z49" s="68"/>
      <c r="AA49" s="68"/>
      <c r="AB49" s="68"/>
      <c r="AC49" s="68"/>
      <c r="AD49" s="68"/>
      <c r="AE49" s="68"/>
      <c r="AF49" s="68"/>
      <c r="AG49" s="68"/>
      <c r="AH49" s="68"/>
      <c r="AI49" s="68"/>
      <c r="AJ49" s="68"/>
      <c r="AK49" s="68"/>
      <c r="AL49" s="68"/>
      <c r="AM49" s="68"/>
      <c r="AN49" s="68"/>
      <c r="AO49" s="68"/>
      <c r="AP49" s="68"/>
      <c r="AQ49" s="68"/>
      <c r="AR49" s="68"/>
      <c r="AS49" s="68"/>
      <c r="AT49" s="68"/>
      <c r="AU49" s="52"/>
    </row>
    <row r="50" spans="1:48" s="9" customFormat="1" ht="32.25" thickBot="1">
      <c r="A50" s="23"/>
      <c r="B50" s="23"/>
      <c r="C50" s="6"/>
      <c r="D50" s="6"/>
      <c r="E50" s="6"/>
      <c r="F50" s="37"/>
      <c r="G50" s="8"/>
      <c r="H50" s="27"/>
      <c r="I50" s="26"/>
      <c r="J50" s="27"/>
      <c r="K50" s="27"/>
      <c r="L50" s="27"/>
      <c r="M50" s="27"/>
      <c r="N50" s="27"/>
      <c r="O50" s="5"/>
      <c r="P50" s="20"/>
      <c r="Q50" s="16"/>
      <c r="R50" s="16"/>
      <c r="S50" s="34"/>
      <c r="T50" s="32"/>
      <c r="U50" s="27"/>
      <c r="V50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12"/>
      <c r="AV50" s="1"/>
    </row>
    <row r="51" spans="1:48" s="9" customFormat="1" ht="55.5" customHeight="1" thickBot="1">
      <c r="A51" s="43" t="s">
        <v>159</v>
      </c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5"/>
      <c r="R51" s="16"/>
      <c r="S51" s="34"/>
      <c r="T51" s="32"/>
      <c r="U51" s="27"/>
      <c r="V51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12"/>
      <c r="AV51" s="1"/>
    </row>
    <row r="52" spans="1:46" s="64" customFormat="1" ht="29.25">
      <c r="A52" s="51" t="s">
        <v>67</v>
      </c>
      <c r="B52" s="51" t="s">
        <v>66</v>
      </c>
      <c r="C52" s="52" t="s">
        <v>126</v>
      </c>
      <c r="D52" s="52" t="s">
        <v>26</v>
      </c>
      <c r="E52" s="52" t="s">
        <v>68</v>
      </c>
      <c r="F52" s="53" t="s">
        <v>23</v>
      </c>
      <c r="G52" s="54" t="s">
        <v>101</v>
      </c>
      <c r="H52" s="55">
        <v>10</v>
      </c>
      <c r="I52" s="56">
        <v>12</v>
      </c>
      <c r="J52" s="56">
        <v>0</v>
      </c>
      <c r="K52" s="57">
        <v>20</v>
      </c>
      <c r="L52" s="56">
        <v>0</v>
      </c>
      <c r="M52" s="56">
        <v>0</v>
      </c>
      <c r="N52" s="56">
        <v>0</v>
      </c>
      <c r="O52" s="54">
        <f>SUM(H52:N52)</f>
        <v>42</v>
      </c>
      <c r="P52" s="58">
        <v>42</v>
      </c>
      <c r="Q52" s="59" t="s">
        <v>144</v>
      </c>
      <c r="R52" s="60">
        <v>32.53</v>
      </c>
      <c r="S52" s="56"/>
      <c r="T52" s="61"/>
      <c r="U52" s="56"/>
      <c r="V52" s="62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/>
      <c r="AR52" s="63"/>
      <c r="AS52" s="63"/>
      <c r="AT52" s="63"/>
    </row>
    <row r="53" spans="1:47" s="69" customFormat="1" ht="29.25">
      <c r="A53" s="51" t="s">
        <v>107</v>
      </c>
      <c r="B53" s="51" t="s">
        <v>51</v>
      </c>
      <c r="C53" s="52" t="s">
        <v>108</v>
      </c>
      <c r="D53" s="52" t="s">
        <v>22</v>
      </c>
      <c r="E53" s="52" t="s">
        <v>47</v>
      </c>
      <c r="F53" s="53" t="s">
        <v>65</v>
      </c>
      <c r="G53" s="54" t="s">
        <v>101</v>
      </c>
      <c r="H53" s="56">
        <v>0</v>
      </c>
      <c r="I53" s="56">
        <v>0</v>
      </c>
      <c r="J53" s="57">
        <v>1</v>
      </c>
      <c r="K53" s="65">
        <v>0</v>
      </c>
      <c r="L53" s="56">
        <v>10</v>
      </c>
      <c r="M53" s="57">
        <v>10</v>
      </c>
      <c r="N53" s="56">
        <v>20</v>
      </c>
      <c r="O53" s="54">
        <f>SUM(H53:N53)</f>
        <v>41</v>
      </c>
      <c r="P53" s="66">
        <v>41</v>
      </c>
      <c r="Q53" s="59" t="s">
        <v>147</v>
      </c>
      <c r="R53" s="60" t="s">
        <v>110</v>
      </c>
      <c r="S53" s="67"/>
      <c r="T53" s="67"/>
      <c r="U53" s="67"/>
      <c r="V53" s="67"/>
      <c r="W53" s="68"/>
      <c r="X53" s="68"/>
      <c r="Y53" s="68"/>
      <c r="Z53" s="68"/>
      <c r="AA53" s="68"/>
      <c r="AB53" s="68"/>
      <c r="AC53" s="68"/>
      <c r="AD53" s="68"/>
      <c r="AE53" s="68"/>
      <c r="AF53" s="68"/>
      <c r="AG53" s="68"/>
      <c r="AH53" s="68"/>
      <c r="AI53" s="68"/>
      <c r="AJ53" s="68"/>
      <c r="AK53" s="68"/>
      <c r="AL53" s="68"/>
      <c r="AM53" s="68"/>
      <c r="AN53" s="68"/>
      <c r="AO53" s="68"/>
      <c r="AP53" s="68"/>
      <c r="AQ53" s="68"/>
      <c r="AR53" s="68"/>
      <c r="AS53" s="68"/>
      <c r="AT53" s="68"/>
      <c r="AU53" s="64"/>
    </row>
    <row r="54" spans="1:48" ht="31.5">
      <c r="A54" s="23"/>
      <c r="B54" s="23"/>
      <c r="C54" s="6"/>
      <c r="D54" s="6"/>
      <c r="E54" s="6"/>
      <c r="F54" s="37"/>
      <c r="G54" s="8"/>
      <c r="H54" s="26"/>
      <c r="I54" s="27"/>
      <c r="J54" s="27"/>
      <c r="K54" s="26"/>
      <c r="L54" s="27"/>
      <c r="M54" s="27"/>
      <c r="N54" s="27"/>
      <c r="O54" s="5"/>
      <c r="P54" s="35"/>
      <c r="Q54" s="28"/>
      <c r="R54" s="28"/>
      <c r="V54" s="11"/>
      <c r="AU54" s="12"/>
      <c r="AV54" s="9"/>
    </row>
    <row r="55" spans="6:8" ht="27.75">
      <c r="F55" s="24"/>
      <c r="G55" s="2"/>
      <c r="H55" s="2"/>
    </row>
    <row r="56" spans="6:8" ht="27.75">
      <c r="F56" s="24"/>
      <c r="G56" s="2"/>
      <c r="H56" s="2"/>
    </row>
    <row r="57" spans="6:8" ht="27.75">
      <c r="F57" s="24"/>
      <c r="G57" s="2"/>
      <c r="H57" s="2"/>
    </row>
    <row r="58" spans="6:8" ht="27.75">
      <c r="F58" s="24"/>
      <c r="G58" s="2"/>
      <c r="H58" s="2"/>
    </row>
    <row r="59" spans="6:8" ht="27.75">
      <c r="F59" s="24"/>
      <c r="G59" s="2"/>
      <c r="H59" s="2"/>
    </row>
    <row r="60" spans="6:8" ht="27.75">
      <c r="F60" s="24"/>
      <c r="G60" s="2"/>
      <c r="H60" s="2"/>
    </row>
    <row r="61" spans="6:8" ht="27.75">
      <c r="F61" s="24"/>
      <c r="G61" s="2"/>
      <c r="H61" s="2"/>
    </row>
    <row r="62" spans="6:8" ht="27.75">
      <c r="F62" s="24"/>
      <c r="G62" s="2"/>
      <c r="H62" s="2"/>
    </row>
    <row r="63" spans="6:8" ht="27.75">
      <c r="F63" s="24"/>
      <c r="G63" s="2"/>
      <c r="H63" s="2"/>
    </row>
    <row r="64" spans="6:8" ht="27.75">
      <c r="F64" s="24"/>
      <c r="G64" s="2"/>
      <c r="H64" s="2"/>
    </row>
    <row r="65" spans="6:8" ht="27.75">
      <c r="F65" s="24"/>
      <c r="G65" s="2"/>
      <c r="H65" s="2"/>
    </row>
    <row r="66" spans="6:8" ht="27.75">
      <c r="F66" s="24"/>
      <c r="G66" s="2"/>
      <c r="H66" s="2"/>
    </row>
    <row r="67" spans="6:8" ht="27.75">
      <c r="F67" s="24"/>
      <c r="G67" s="2"/>
      <c r="H67" s="2"/>
    </row>
    <row r="68" spans="6:8" ht="27.75">
      <c r="F68" s="24"/>
      <c r="G68" s="2"/>
      <c r="H68" s="2"/>
    </row>
    <row r="69" spans="6:8" ht="27.75">
      <c r="F69" s="24"/>
      <c r="G69" s="2"/>
      <c r="H69" s="2"/>
    </row>
    <row r="70" spans="6:8" ht="27.75">
      <c r="F70" s="24"/>
      <c r="G70" s="2"/>
      <c r="H70" s="2"/>
    </row>
    <row r="71" spans="6:8" ht="27.75">
      <c r="F71" s="24"/>
      <c r="G71" s="2"/>
      <c r="H71" s="2"/>
    </row>
    <row r="72" spans="6:8" ht="27.75">
      <c r="F72" s="24"/>
      <c r="G72" s="2"/>
      <c r="H72" s="2"/>
    </row>
    <row r="73" spans="6:8" ht="27.75">
      <c r="F73" s="24"/>
      <c r="G73" s="2"/>
      <c r="H73" s="2"/>
    </row>
    <row r="74" spans="6:8" ht="27.75">
      <c r="F74" s="24"/>
      <c r="G74" s="2"/>
      <c r="H74" s="2"/>
    </row>
    <row r="75" spans="6:8" ht="27.75">
      <c r="F75" s="24"/>
      <c r="G75" s="2"/>
      <c r="H75" s="2"/>
    </row>
    <row r="76" spans="6:8" ht="27.75">
      <c r="F76" s="24"/>
      <c r="G76" s="2"/>
      <c r="H76" s="2"/>
    </row>
    <row r="77" spans="6:8" ht="27.75">
      <c r="F77" s="24"/>
      <c r="G77" s="2"/>
      <c r="H77" s="2"/>
    </row>
    <row r="78" spans="6:8" ht="27.75">
      <c r="F78" s="24"/>
      <c r="G78" s="2"/>
      <c r="H78" s="2"/>
    </row>
    <row r="79" spans="6:8" ht="27.75">
      <c r="F79" s="24"/>
      <c r="G79" s="2"/>
      <c r="H79" s="2"/>
    </row>
    <row r="80" spans="6:8" ht="27.75">
      <c r="F80" s="24"/>
      <c r="G80" s="2"/>
      <c r="H80" s="2"/>
    </row>
    <row r="81" spans="6:8" ht="27.75">
      <c r="F81" s="24"/>
      <c r="G81" s="2"/>
      <c r="H81" s="2"/>
    </row>
    <row r="82" spans="6:8" ht="27.75">
      <c r="F82" s="24"/>
      <c r="G82" s="2"/>
      <c r="H82" s="2"/>
    </row>
    <row r="83" spans="6:8" ht="27.75">
      <c r="F83" s="24"/>
      <c r="G83" s="2"/>
      <c r="H83" s="2"/>
    </row>
    <row r="84" spans="6:8" ht="27.75">
      <c r="F84" s="24"/>
      <c r="G84" s="2"/>
      <c r="H84" s="2"/>
    </row>
    <row r="85" spans="6:8" ht="27.75">
      <c r="F85" s="24"/>
      <c r="G85" s="2"/>
      <c r="H85" s="2"/>
    </row>
    <row r="86" spans="6:8" ht="27.75">
      <c r="F86" s="24"/>
      <c r="G86" s="2"/>
      <c r="H86" s="2"/>
    </row>
    <row r="87" spans="6:8" ht="27.75">
      <c r="F87" s="24"/>
      <c r="G87" s="2"/>
      <c r="H87" s="2"/>
    </row>
    <row r="88" spans="6:8" ht="27.75">
      <c r="F88" s="24"/>
      <c r="G88" s="2"/>
      <c r="H88" s="2"/>
    </row>
    <row r="89" spans="6:8" ht="27.75">
      <c r="F89" s="24"/>
      <c r="G89" s="2"/>
      <c r="H89" s="2"/>
    </row>
    <row r="90" spans="6:8" ht="27.75">
      <c r="F90" s="24"/>
      <c r="G90" s="2"/>
      <c r="H90" s="2"/>
    </row>
    <row r="91" spans="6:8" ht="27.75">
      <c r="F91" s="24"/>
      <c r="G91" s="2"/>
      <c r="H91" s="2"/>
    </row>
    <row r="92" spans="6:8" ht="27.75">
      <c r="F92" s="24"/>
      <c r="G92" s="2"/>
      <c r="H92" s="2"/>
    </row>
    <row r="93" spans="6:8" ht="27.75">
      <c r="F93" s="24"/>
      <c r="G93" s="2"/>
      <c r="H93" s="2"/>
    </row>
    <row r="94" spans="6:8" ht="27.75">
      <c r="F94" s="24"/>
      <c r="G94" s="2"/>
      <c r="H94" s="2"/>
    </row>
    <row r="95" spans="6:8" ht="27.75">
      <c r="F95" s="24"/>
      <c r="G95" s="2"/>
      <c r="H95" s="2"/>
    </row>
    <row r="96" spans="6:8" ht="27.75">
      <c r="F96" s="24"/>
      <c r="G96" s="2"/>
      <c r="H96" s="2"/>
    </row>
    <row r="97" spans="6:8" ht="27.75">
      <c r="F97" s="24"/>
      <c r="G97" s="2"/>
      <c r="H97" s="2"/>
    </row>
    <row r="98" spans="6:8" ht="27.75">
      <c r="F98" s="24"/>
      <c r="G98" s="2"/>
      <c r="H98" s="2"/>
    </row>
    <row r="99" spans="6:8" ht="27.75">
      <c r="F99" s="24"/>
      <c r="G99" s="2"/>
      <c r="H99" s="2"/>
    </row>
    <row r="100" spans="6:8" ht="27.75">
      <c r="F100" s="24"/>
      <c r="G100" s="2"/>
      <c r="H100" s="2"/>
    </row>
    <row r="101" spans="6:8" ht="27.75">
      <c r="F101" s="24"/>
      <c r="G101" s="2"/>
      <c r="H101" s="2"/>
    </row>
    <row r="102" spans="6:8" ht="27.75">
      <c r="F102" s="24"/>
      <c r="G102" s="2"/>
      <c r="H102" s="2"/>
    </row>
    <row r="103" spans="6:8" ht="27.75">
      <c r="F103" s="24"/>
      <c r="G103" s="2"/>
      <c r="H103" s="2"/>
    </row>
    <row r="104" spans="6:8" ht="27.75">
      <c r="F104" s="24"/>
      <c r="G104" s="2"/>
      <c r="H104" s="2"/>
    </row>
    <row r="105" spans="6:8" ht="27.75">
      <c r="F105" s="24"/>
      <c r="G105" s="2"/>
      <c r="H105" s="2"/>
    </row>
    <row r="106" spans="6:8" ht="27.75">
      <c r="F106" s="24"/>
      <c r="G106" s="2"/>
      <c r="H106" s="2"/>
    </row>
    <row r="107" spans="6:8" ht="27.75">
      <c r="F107" s="24"/>
      <c r="G107" s="2"/>
      <c r="H107" s="2"/>
    </row>
    <row r="108" spans="6:8" ht="27.75">
      <c r="F108" s="24"/>
      <c r="G108" s="2"/>
      <c r="H108" s="2"/>
    </row>
    <row r="109" spans="6:8" ht="27.75">
      <c r="F109" s="24"/>
      <c r="G109" s="2"/>
      <c r="H109" s="2"/>
    </row>
    <row r="110" spans="6:8" ht="27.75">
      <c r="F110" s="24"/>
      <c r="G110" s="2"/>
      <c r="H110" s="2"/>
    </row>
    <row r="111" spans="6:8" ht="27.75">
      <c r="F111" s="24"/>
      <c r="G111" s="2"/>
      <c r="H111" s="2"/>
    </row>
    <row r="112" spans="6:8" ht="27.75">
      <c r="F112" s="24"/>
      <c r="G112" s="2"/>
      <c r="H112" s="2"/>
    </row>
    <row r="113" spans="6:8" ht="27.75">
      <c r="F113" s="24"/>
      <c r="G113" s="2"/>
      <c r="H113" s="2"/>
    </row>
    <row r="114" spans="6:8" ht="27.75">
      <c r="F114" s="24"/>
      <c r="G114" s="2"/>
      <c r="H114" s="2"/>
    </row>
    <row r="115" spans="6:8" ht="27.75">
      <c r="F115" s="24"/>
      <c r="G115" s="2"/>
      <c r="H115" s="2"/>
    </row>
    <row r="116" spans="6:8" ht="27.75">
      <c r="F116" s="24"/>
      <c r="G116" s="2"/>
      <c r="H116" s="2"/>
    </row>
    <row r="117" spans="6:8" ht="27.75">
      <c r="F117" s="24"/>
      <c r="G117" s="2"/>
      <c r="H117" s="2"/>
    </row>
    <row r="118" spans="6:8" ht="27.75">
      <c r="F118" s="24"/>
      <c r="G118" s="2"/>
      <c r="H118" s="2"/>
    </row>
    <row r="119" spans="6:8" ht="27.75">
      <c r="F119" s="24"/>
      <c r="G119" s="2"/>
      <c r="H119" s="2"/>
    </row>
    <row r="120" spans="6:8" ht="27.75">
      <c r="F120" s="24"/>
      <c r="G120" s="2"/>
      <c r="H120" s="2"/>
    </row>
    <row r="121" spans="6:8" ht="27.75">
      <c r="F121" s="24"/>
      <c r="G121" s="2"/>
      <c r="H121" s="2"/>
    </row>
    <row r="122" spans="6:8" ht="27.75">
      <c r="F122" s="24"/>
      <c r="G122" s="2"/>
      <c r="H122" s="2"/>
    </row>
    <row r="123" spans="6:8" ht="27.75">
      <c r="F123" s="24"/>
      <c r="G123" s="2"/>
      <c r="H123" s="2"/>
    </row>
    <row r="124" spans="6:8" ht="27.75">
      <c r="F124" s="24"/>
      <c r="G124" s="2"/>
      <c r="H124" s="2"/>
    </row>
    <row r="125" spans="6:8" ht="27.75">
      <c r="F125" s="24"/>
      <c r="G125" s="2"/>
      <c r="H125" s="2"/>
    </row>
    <row r="126" spans="6:8" ht="27.75">
      <c r="F126" s="24"/>
      <c r="G126" s="2"/>
      <c r="H126" s="2"/>
    </row>
    <row r="127" spans="6:8" ht="27.75">
      <c r="F127" s="24"/>
      <c r="G127" s="2"/>
      <c r="H127" s="2"/>
    </row>
    <row r="128" spans="6:8" ht="27.75">
      <c r="F128" s="24"/>
      <c r="G128" s="2"/>
      <c r="H128" s="2"/>
    </row>
    <row r="129" spans="6:8" ht="27.75">
      <c r="F129" s="24"/>
      <c r="G129" s="2"/>
      <c r="H129" s="2"/>
    </row>
    <row r="130" spans="6:8" ht="27.75">
      <c r="F130" s="24"/>
      <c r="G130" s="2"/>
      <c r="H130" s="2"/>
    </row>
    <row r="131" spans="6:8" ht="27.75">
      <c r="F131" s="24"/>
      <c r="G131" s="2"/>
      <c r="H131" s="2"/>
    </row>
    <row r="132" spans="6:8" ht="27.75">
      <c r="F132" s="24"/>
      <c r="G132" s="2"/>
      <c r="H132" s="2"/>
    </row>
    <row r="133" spans="6:8" ht="27.75">
      <c r="F133" s="24"/>
      <c r="G133" s="2"/>
      <c r="H133" s="2"/>
    </row>
    <row r="134" spans="6:8" ht="27.75">
      <c r="F134" s="24"/>
      <c r="G134" s="2"/>
      <c r="H134" s="2"/>
    </row>
    <row r="135" spans="6:8" ht="27.75">
      <c r="F135" s="24"/>
      <c r="G135" s="2"/>
      <c r="H135" s="2"/>
    </row>
    <row r="136" spans="6:8" ht="27.75">
      <c r="F136" s="24"/>
      <c r="G136" s="2"/>
      <c r="H136" s="2"/>
    </row>
    <row r="137" spans="6:8" ht="27.75">
      <c r="F137" s="24"/>
      <c r="G137" s="2"/>
      <c r="H137" s="2"/>
    </row>
    <row r="138" spans="6:8" ht="27.75">
      <c r="F138" s="24"/>
      <c r="G138" s="2"/>
      <c r="H138" s="2"/>
    </row>
    <row r="139" spans="6:8" ht="27.75">
      <c r="F139" s="24"/>
      <c r="G139" s="2"/>
      <c r="H139" s="2"/>
    </row>
    <row r="140" spans="6:8" ht="27.75">
      <c r="F140" s="24"/>
      <c r="G140" s="2"/>
      <c r="H140" s="2"/>
    </row>
    <row r="141" spans="6:8" ht="27.75">
      <c r="F141" s="24"/>
      <c r="G141" s="2"/>
      <c r="H141" s="2"/>
    </row>
    <row r="142" spans="6:8" ht="27.75">
      <c r="F142" s="24"/>
      <c r="G142" s="2"/>
      <c r="H142" s="2"/>
    </row>
    <row r="143" spans="6:8" ht="27.75">
      <c r="F143" s="24"/>
      <c r="G143" s="2"/>
      <c r="H143" s="2"/>
    </row>
    <row r="144" spans="6:8" ht="27.75">
      <c r="F144" s="24"/>
      <c r="G144" s="2"/>
      <c r="H144" s="2"/>
    </row>
    <row r="145" spans="6:8" ht="27.75">
      <c r="F145" s="24"/>
      <c r="G145" s="2"/>
      <c r="H145" s="2"/>
    </row>
    <row r="146" spans="6:8" ht="27.75">
      <c r="F146" s="24"/>
      <c r="G146" s="2"/>
      <c r="H146" s="2"/>
    </row>
    <row r="147" spans="6:8" ht="27.75">
      <c r="F147" s="24"/>
      <c r="G147" s="2"/>
      <c r="H147" s="2"/>
    </row>
    <row r="148" spans="6:8" ht="27.75">
      <c r="F148" s="24"/>
      <c r="G148" s="2"/>
      <c r="H148" s="2"/>
    </row>
    <row r="149" spans="6:8" ht="27.75">
      <c r="F149" s="24"/>
      <c r="G149" s="2"/>
      <c r="H149" s="2"/>
    </row>
    <row r="150" spans="6:8" ht="27.75">
      <c r="F150" s="24"/>
      <c r="G150" s="2"/>
      <c r="H150" s="2"/>
    </row>
    <row r="151" spans="6:8" ht="27.75">
      <c r="F151" s="24"/>
      <c r="G151" s="2"/>
      <c r="H151" s="2"/>
    </row>
    <row r="152" spans="6:8" ht="27.75">
      <c r="F152" s="24"/>
      <c r="G152" s="2"/>
      <c r="H152" s="2"/>
    </row>
    <row r="153" spans="6:8" ht="27.75">
      <c r="F153" s="24"/>
      <c r="G153" s="2"/>
      <c r="H153" s="2"/>
    </row>
    <row r="154" spans="6:8" ht="27.75">
      <c r="F154" s="24"/>
      <c r="G154" s="2"/>
      <c r="H154" s="2"/>
    </row>
    <row r="155" spans="6:8" ht="27.75">
      <c r="F155" s="24"/>
      <c r="G155" s="2"/>
      <c r="H155" s="2"/>
    </row>
    <row r="156" spans="6:8" ht="27.75">
      <c r="F156" s="24"/>
      <c r="G156" s="2"/>
      <c r="H156" s="2"/>
    </row>
    <row r="157" spans="6:8" ht="27.75">
      <c r="F157" s="24"/>
      <c r="G157" s="2"/>
      <c r="H157" s="2"/>
    </row>
    <row r="158" spans="6:8" ht="27.75">
      <c r="F158" s="24"/>
      <c r="G158" s="2"/>
      <c r="H158" s="2"/>
    </row>
    <row r="159" spans="6:8" ht="27.75">
      <c r="F159" s="24"/>
      <c r="G159" s="2"/>
      <c r="H159" s="2"/>
    </row>
    <row r="160" spans="6:8" ht="27.75">
      <c r="F160" s="24"/>
      <c r="G160" s="2"/>
      <c r="H160" s="2"/>
    </row>
    <row r="161" spans="6:8" ht="27.75">
      <c r="F161" s="24"/>
      <c r="G161" s="2"/>
      <c r="H161" s="2"/>
    </row>
    <row r="162" spans="6:8" ht="27.75">
      <c r="F162" s="24"/>
      <c r="G162" s="2"/>
      <c r="H162" s="2"/>
    </row>
    <row r="163" spans="6:8" ht="27.75">
      <c r="F163" s="24"/>
      <c r="G163" s="2"/>
      <c r="H163" s="2"/>
    </row>
    <row r="164" spans="6:8" ht="27.75">
      <c r="F164" s="24"/>
      <c r="G164" s="2"/>
      <c r="H164" s="2"/>
    </row>
    <row r="165" spans="6:8" ht="27.75">
      <c r="F165" s="24"/>
      <c r="G165" s="2"/>
      <c r="H165" s="2"/>
    </row>
    <row r="166" spans="6:8" ht="27.75">
      <c r="F166" s="24"/>
      <c r="G166" s="2"/>
      <c r="H166" s="2"/>
    </row>
    <row r="167" spans="6:8" ht="27.75">
      <c r="F167" s="24"/>
      <c r="G167" s="2"/>
      <c r="H167" s="2"/>
    </row>
    <row r="168" spans="6:8" ht="27.75">
      <c r="F168" s="24"/>
      <c r="G168" s="2"/>
      <c r="H168" s="2"/>
    </row>
    <row r="169" spans="6:8" ht="27.75">
      <c r="F169" s="24"/>
      <c r="G169" s="2"/>
      <c r="H169" s="2"/>
    </row>
  </sheetData>
  <sheetProtection/>
  <mergeCells count="13">
    <mergeCell ref="A5:Q5"/>
    <mergeCell ref="A11:Q11"/>
    <mergeCell ref="A14:Q14"/>
    <mergeCell ref="A17:Q17"/>
    <mergeCell ref="A21:Q21"/>
    <mergeCell ref="A26:Q26"/>
    <mergeCell ref="A33:Q33"/>
    <mergeCell ref="A39:Q39"/>
    <mergeCell ref="A46:Q46"/>
    <mergeCell ref="A51:Q51"/>
    <mergeCell ref="A2:O2"/>
    <mergeCell ref="A3:O3"/>
    <mergeCell ref="A4:O4"/>
  </mergeCells>
  <printOptions gridLines="1" horizontalCentered="1" verticalCentered="1"/>
  <pageMargins left="0.15748031496062992" right="0.1968503937007874" top="0.2362204724409449" bottom="0.3937007874015748" header="0.5118110236220472" footer="0.5118110236220472"/>
  <pageSetup fitToHeight="1" fitToWidth="1" horizontalDpi="600" verticalDpi="600" orientation="portrait" paperSize="9" scale="42" r:id="rId1"/>
  <headerFooter alignWithMargins="0">
    <oddFooter>&amp;C&amp;P  &amp;D&amp;RAMF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Carrick on Suir Motor Club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 M. Fitzgerald</dc:creator>
  <cp:keywords/>
  <dc:description/>
  <cp:lastModifiedBy>Ann Fitzgerald</cp:lastModifiedBy>
  <cp:lastPrinted>2013-12-16T20:03:36Z</cp:lastPrinted>
  <dcterms:created xsi:type="dcterms:W3CDTF">2005-03-11T20:00:28Z</dcterms:created>
  <dcterms:modified xsi:type="dcterms:W3CDTF">2013-12-16T20:05:45Z</dcterms:modified>
  <cp:category/>
  <cp:version/>
  <cp:contentType/>
  <cp:contentStatus/>
</cp:coreProperties>
</file>